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АО МРСК Юг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N70" i="1" l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N71" i="1" s="1"/>
  <c r="M47" i="1"/>
  <c r="M71" i="1" s="1"/>
  <c r="L47" i="1"/>
  <c r="L71" i="1" s="1"/>
  <c r="K47" i="1"/>
  <c r="K71" i="1" s="1"/>
  <c r="J47" i="1"/>
  <c r="J71" i="1" s="1"/>
  <c r="I47" i="1"/>
  <c r="I71" i="1" s="1"/>
  <c r="H47" i="1"/>
  <c r="H71" i="1" s="1"/>
  <c r="G47" i="1"/>
  <c r="G71" i="1" s="1"/>
  <c r="F47" i="1"/>
  <c r="F71" i="1" s="1"/>
  <c r="E47" i="1"/>
  <c r="E71" i="1" s="1"/>
  <c r="D47" i="1"/>
  <c r="D71" i="1" s="1"/>
  <c r="C47" i="1"/>
  <c r="C71" i="1" s="1"/>
  <c r="B47" i="1"/>
  <c r="B71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P36" i="1" s="1"/>
  <c r="O12" i="1"/>
  <c r="O36" i="1" s="1"/>
  <c r="N12" i="1"/>
  <c r="N36" i="1" s="1"/>
  <c r="M12" i="1"/>
  <c r="M36" i="1" s="1"/>
  <c r="L12" i="1"/>
  <c r="L36" i="1" s="1"/>
  <c r="K12" i="1"/>
  <c r="K36" i="1" s="1"/>
  <c r="J12" i="1"/>
  <c r="J36" i="1" s="1"/>
  <c r="I12" i="1"/>
  <c r="I36" i="1" s="1"/>
  <c r="H12" i="1"/>
  <c r="H36" i="1" s="1"/>
  <c r="G12" i="1"/>
  <c r="G36" i="1" s="1"/>
  <c r="F12" i="1"/>
  <c r="F36" i="1" s="1"/>
  <c r="E12" i="1"/>
  <c r="E36" i="1" s="1"/>
  <c r="D12" i="1"/>
  <c r="D36" i="1" s="1"/>
  <c r="C12" i="1"/>
  <c r="C36" i="1" s="1"/>
  <c r="B12" i="1"/>
  <c r="B36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B74" i="1" l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<sst xmlns="http://schemas.openxmlformats.org/spreadsheetml/2006/main" count="63" uniqueCount="36">
  <si>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</si>
  <si>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</si>
  <si>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ПАО "МРСК Юга"</t>
  </si>
  <si>
    <t>Расчетный период:</t>
  </si>
  <si>
    <t xml:space="preserve">Февраль 2017г. </t>
  </si>
  <si>
    <t xml:space="preserve">Группа точек поставки: </t>
  </si>
  <si>
    <t>Сальдо-переток ПАО "МРСК Юга"(PKALMEK1)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</si>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</sst>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dd/mm/yy;@"/>
    <numFmt numFmtId="166" formatCode="0.0"/>
    <numFmt numFmtId="167" formatCode="#,##0.000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15" fillId="0" borderId="0">
      <protection locked="0"/>
    </xf>
    <xf numFmtId="0" fontId="15" fillId="0" borderId="32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</cellStyleXfs>
  <cellXfs count="79">
    <xf numFmtId="0" fontId="0" fillId="0" borderId="0" xfId="0"/>
    <xf numFmtId="0" fontId="2" fillId="0" borderId="0" xfId="1" applyFont="1" applyAlignment="1" applyProtection="1">
      <alignment horizontal="center"/>
      <protection locked="0"/>
    </xf>
    <xf numFmtId="0" fontId="1" fillId="0" borderId="0" xfId="1"/>
    <xf numFmtId="0" fontId="1" fillId="0" borderId="0" xfId="1" applyProtection="1">
      <protection locked="0"/>
    </xf>
    <xf numFmtId="0" fontId="3" fillId="0" borderId="0" xfId="1" applyFont="1" applyBorder="1" applyAlignment="1" applyProtection="1">
      <alignment horizontal="left" vertical="top"/>
      <protection locked="0"/>
    </xf>
    <xf numFmtId="0" fontId="0" fillId="0" borderId="0" xfId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164" fontId="1" fillId="0" borderId="0" xfId="1" applyNumberFormat="1" applyAlignment="1" applyProtection="1">
      <alignment horizontal="left"/>
      <protection locked="0"/>
    </xf>
    <xf numFmtId="0" fontId="4" fillId="0" borderId="0" xfId="1" applyFont="1" applyAlignment="1" applyProtection="1">
      <alignment vertical="top"/>
      <protection locked="0"/>
    </xf>
    <xf numFmtId="0" fontId="0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7" fillId="0" borderId="0" xfId="1" applyFont="1"/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20" fontId="1" fillId="0" borderId="2" xfId="1" applyNumberFormat="1" applyBorder="1" applyAlignment="1" applyProtection="1">
      <alignment horizontal="center"/>
      <protection locked="0"/>
    </xf>
    <xf numFmtId="1" fontId="9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" fillId="0" borderId="0" xfId="1" applyAlignment="1">
      <alignment horizontal="center"/>
    </xf>
    <xf numFmtId="20" fontId="1" fillId="0" borderId="14" xfId="1" applyNumberFormat="1" applyBorder="1" applyAlignment="1" applyProtection="1">
      <alignment horizontal="center"/>
      <protection locked="0"/>
    </xf>
    <xf numFmtId="1" fontId="9" fillId="0" borderId="1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20" fontId="1" fillId="0" borderId="19" xfId="1" applyNumberFormat="1" applyBorder="1" applyAlignment="1" applyProtection="1">
      <alignment horizontal="center"/>
      <protection locked="0"/>
    </xf>
    <xf numFmtId="1" fontId="9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0" fontId="11" fillId="0" borderId="24" xfId="1" applyNumberFormat="1" applyFont="1" applyBorder="1" applyProtection="1">
      <protection locked="0"/>
    </xf>
    <xf numFmtId="3" fontId="12" fillId="0" borderId="25" xfId="1" applyNumberFormat="1" applyFont="1" applyBorder="1" applyAlignment="1" applyProtection="1">
      <alignment horizontal="center"/>
      <protection locked="0"/>
    </xf>
    <xf numFmtId="3" fontId="12" fillId="0" borderId="26" xfId="1" applyNumberFormat="1" applyFont="1" applyBorder="1" applyAlignment="1" applyProtection="1">
      <alignment horizontal="center"/>
      <protection locked="0"/>
    </xf>
    <xf numFmtId="3" fontId="12" fillId="0" borderId="27" xfId="1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1" fillId="0" borderId="28" xfId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center"/>
      <protection locked="0"/>
    </xf>
    <xf numFmtId="0" fontId="1" fillId="0" borderId="0" xfId="1" applyBorder="1" applyAlignment="1" applyProtection="1">
      <protection locked="0"/>
    </xf>
    <xf numFmtId="165" fontId="8" fillId="0" borderId="25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0" fontId="1" fillId="0" borderId="0" xfId="1" applyBorder="1" applyAlignment="1" applyProtection="1">
      <alignment horizontal="center"/>
      <protection locked="0"/>
    </xf>
    <xf numFmtId="20" fontId="1" fillId="0" borderId="1" xfId="1" applyNumberFormat="1" applyBorder="1" applyAlignment="1" applyProtection="1">
      <alignment horizontal="center"/>
      <protection locked="0"/>
    </xf>
    <xf numFmtId="1" fontId="0" fillId="0" borderId="17" xfId="0" applyNumberFormat="1" applyFill="1" applyBorder="1"/>
    <xf numFmtId="1" fontId="0" fillId="0" borderId="16" xfId="0" applyNumberFormat="1" applyFill="1" applyBorder="1"/>
    <xf numFmtId="1" fontId="0" fillId="0" borderId="18" xfId="0" applyNumberFormat="1" applyFill="1" applyBorder="1"/>
    <xf numFmtId="166" fontId="0" fillId="0" borderId="0" xfId="0" applyNumberFormat="1" applyFill="1" applyBorder="1"/>
    <xf numFmtId="20" fontId="1" fillId="0" borderId="30" xfId="1" applyNumberFormat="1" applyBorder="1" applyAlignment="1" applyProtection="1">
      <alignment horizontal="center"/>
      <protection locked="0"/>
    </xf>
    <xf numFmtId="20" fontId="1" fillId="0" borderId="31" xfId="1" applyNumberFormat="1" applyBorder="1" applyAlignment="1" applyProtection="1">
      <alignment horizontal="center"/>
      <protection locked="0"/>
    </xf>
    <xf numFmtId="1" fontId="12" fillId="0" borderId="25" xfId="1" applyNumberFormat="1" applyFont="1" applyBorder="1" applyAlignment="1" applyProtection="1">
      <alignment horizontal="center"/>
      <protection locked="0"/>
    </xf>
    <xf numFmtId="1" fontId="12" fillId="0" borderId="26" xfId="1" applyNumberFormat="1" applyFont="1" applyBorder="1" applyAlignment="1" applyProtection="1">
      <alignment horizontal="center"/>
      <protection locked="0"/>
    </xf>
    <xf numFmtId="1" fontId="12" fillId="0" borderId="27" xfId="1" applyNumberFormat="1" applyFont="1" applyBorder="1" applyAlignment="1" applyProtection="1">
      <alignment horizontal="center"/>
      <protection locked="0"/>
    </xf>
    <xf numFmtId="1" fontId="12" fillId="0" borderId="0" xfId="1" applyNumberFormat="1" applyFont="1" applyBorder="1" applyAlignment="1" applyProtection="1">
      <alignment horizontal="center"/>
      <protection locked="0"/>
    </xf>
    <xf numFmtId="0" fontId="1" fillId="0" borderId="0" xfId="1" applyBorder="1"/>
    <xf numFmtId="20" fontId="11" fillId="0" borderId="0" xfId="1" applyNumberFormat="1" applyFont="1" applyFill="1" applyBorder="1" applyAlignment="1" applyProtection="1">
      <alignment horizontal="left"/>
      <protection locked="0"/>
    </xf>
    <xf numFmtId="3" fontId="11" fillId="0" borderId="0" xfId="1" applyNumberFormat="1" applyFont="1" applyAlignment="1" applyProtection="1">
      <alignment horizontal="right"/>
      <protection locked="0"/>
    </xf>
    <xf numFmtId="0" fontId="11" fillId="0" borderId="0" xfId="1" applyFont="1" applyAlignment="1" applyProtection="1">
      <alignment horizontal="center"/>
      <protection locked="0"/>
    </xf>
    <xf numFmtId="3" fontId="11" fillId="0" borderId="0" xfId="1" applyNumberFormat="1" applyFont="1" applyAlignment="1" applyProtection="1">
      <alignment horizontal="right"/>
      <protection locked="0"/>
    </xf>
    <xf numFmtId="0" fontId="11" fillId="0" borderId="0" xfId="1" applyFont="1" applyAlignment="1" applyProtection="1">
      <alignment horizontal="right"/>
      <protection locked="0"/>
    </xf>
    <xf numFmtId="0" fontId="13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14" fillId="0" borderId="0" xfId="1" applyFont="1" applyBorder="1" applyProtection="1">
      <protection locked="0"/>
    </xf>
    <xf numFmtId="3" fontId="1" fillId="0" borderId="0" xfId="1" applyNumberFormat="1" applyBorder="1"/>
    <xf numFmtId="167" fontId="14" fillId="0" borderId="0" xfId="1" applyNumberFormat="1" applyFont="1" applyBorder="1" applyProtection="1">
      <protection locked="0"/>
    </xf>
    <xf numFmtId="0" fontId="5" fillId="0" borderId="0" xfId="1" applyFont="1" applyBorder="1" applyProtection="1">
      <protection locked="0"/>
    </xf>
    <xf numFmtId="167" fontId="1" fillId="0" borderId="0" xfId="1" applyNumberFormat="1" applyBorder="1"/>
    <xf numFmtId="0" fontId="1" fillId="0" borderId="0" xfId="1" applyFont="1" applyBorder="1" applyProtection="1">
      <protection locked="0"/>
    </xf>
    <xf numFmtId="0" fontId="1" fillId="0" borderId="0" xfId="1" applyFont="1" applyBorder="1"/>
  </cellXfs>
  <cellStyles count="9">
    <cellStyle name="" xfId="2"/>
    <cellStyle name="" xfId="3"/>
    <cellStyle name="" xfId="4"/>
    <cellStyle name="" xfId="5"/>
    <cellStyle name="" xfId="6"/>
    <cellStyle name="1" xfId="7"/>
    <cellStyle name="2" xfId="8"/>
    <cellStyle name="Обычный" xfId="0" builtinId="0"/>
    <cellStyle name="Обычный_ИЮ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2;&#1090;%20&#1091;&#1095;&#1077;&#1090;&#1072;%20&#1055;&#1040;&#1054;%20&#1052;&#1056;&#1057;&#1050;%20&#1070;&#1075;&#1072;_02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О МРСК Юга"/>
      <sheetName val="Магнитэнерго"/>
      <sheetName val="Калмэнергосбыт"/>
    </sheetNames>
    <sheetDataSet>
      <sheetData sheetId="0" refreshError="1"/>
      <sheetData sheetId="1">
        <row r="12">
          <cell r="B12">
            <v>-57</v>
          </cell>
          <cell r="C12">
            <v>-55</v>
          </cell>
          <cell r="D12">
            <v>-61</v>
          </cell>
          <cell r="E12">
            <v>-64</v>
          </cell>
          <cell r="F12">
            <v>-55</v>
          </cell>
          <cell r="G12">
            <v>-62</v>
          </cell>
          <cell r="H12">
            <v>-58</v>
          </cell>
          <cell r="I12">
            <v>-55</v>
          </cell>
          <cell r="J12">
            <v>-57</v>
          </cell>
          <cell r="K12">
            <v>-52</v>
          </cell>
          <cell r="L12">
            <v>-52</v>
          </cell>
          <cell r="M12">
            <v>-52</v>
          </cell>
          <cell r="N12">
            <v>-60</v>
          </cell>
          <cell r="O12">
            <v>-65</v>
          </cell>
          <cell r="P12">
            <v>-51</v>
          </cell>
        </row>
        <row r="13">
          <cell r="B13">
            <v>-57</v>
          </cell>
          <cell r="C13">
            <v>-55</v>
          </cell>
          <cell r="D13">
            <v>-61</v>
          </cell>
          <cell r="E13">
            <v>-63</v>
          </cell>
          <cell r="F13">
            <v>-55</v>
          </cell>
          <cell r="G13">
            <v>-62</v>
          </cell>
          <cell r="H13">
            <v>-57</v>
          </cell>
          <cell r="I13">
            <v>-53</v>
          </cell>
          <cell r="J13">
            <v>-57</v>
          </cell>
          <cell r="K13">
            <v>-52</v>
          </cell>
          <cell r="L13">
            <v>-52</v>
          </cell>
          <cell r="M13">
            <v>-54</v>
          </cell>
          <cell r="N13">
            <v>-60</v>
          </cell>
          <cell r="O13">
            <v>-64</v>
          </cell>
          <cell r="P13">
            <v>-50</v>
          </cell>
        </row>
        <row r="14">
          <cell r="B14">
            <v>-57</v>
          </cell>
          <cell r="C14">
            <v>-57</v>
          </cell>
          <cell r="D14">
            <v>-62</v>
          </cell>
          <cell r="E14">
            <v>-63</v>
          </cell>
          <cell r="F14">
            <v>-56</v>
          </cell>
          <cell r="G14">
            <v>-59</v>
          </cell>
          <cell r="H14">
            <v>-55</v>
          </cell>
          <cell r="I14">
            <v>-54</v>
          </cell>
          <cell r="J14">
            <v>-57</v>
          </cell>
          <cell r="K14">
            <v>-51</v>
          </cell>
          <cell r="L14">
            <v>-52</v>
          </cell>
          <cell r="M14">
            <v>-54</v>
          </cell>
          <cell r="N14">
            <v>-62</v>
          </cell>
          <cell r="O14">
            <v>-64</v>
          </cell>
          <cell r="P14">
            <v>-50</v>
          </cell>
        </row>
        <row r="15">
          <cell r="B15">
            <v>-58</v>
          </cell>
          <cell r="C15">
            <v>-58</v>
          </cell>
          <cell r="D15">
            <v>-63</v>
          </cell>
          <cell r="E15">
            <v>-64</v>
          </cell>
          <cell r="F15">
            <v>-56</v>
          </cell>
          <cell r="G15">
            <v>-63</v>
          </cell>
          <cell r="H15">
            <v>-57</v>
          </cell>
          <cell r="I15">
            <v>-54</v>
          </cell>
          <cell r="J15">
            <v>-57</v>
          </cell>
          <cell r="K15">
            <v>-52</v>
          </cell>
          <cell r="L15">
            <v>-52</v>
          </cell>
          <cell r="M15">
            <v>-53</v>
          </cell>
          <cell r="N15">
            <v>-61</v>
          </cell>
          <cell r="O15">
            <v>-64</v>
          </cell>
          <cell r="P15">
            <v>-52</v>
          </cell>
        </row>
        <row r="16">
          <cell r="B16">
            <v>-56</v>
          </cell>
          <cell r="C16">
            <v>-56</v>
          </cell>
          <cell r="D16">
            <v>-60</v>
          </cell>
          <cell r="E16">
            <v>-65</v>
          </cell>
          <cell r="F16">
            <v>-56</v>
          </cell>
          <cell r="G16">
            <v>-61</v>
          </cell>
          <cell r="H16">
            <v>-55</v>
          </cell>
          <cell r="I16">
            <v>-54</v>
          </cell>
          <cell r="J16">
            <v>-57</v>
          </cell>
          <cell r="K16">
            <v>-51</v>
          </cell>
          <cell r="L16">
            <v>-51</v>
          </cell>
          <cell r="M16">
            <v>-53</v>
          </cell>
          <cell r="N16">
            <v>-60</v>
          </cell>
          <cell r="O16">
            <v>-63</v>
          </cell>
          <cell r="P16">
            <v>-52</v>
          </cell>
        </row>
        <row r="17">
          <cell r="B17">
            <v>-57</v>
          </cell>
          <cell r="C17">
            <v>-57</v>
          </cell>
          <cell r="D17">
            <v>-61</v>
          </cell>
          <cell r="E17">
            <v>-61</v>
          </cell>
          <cell r="F17">
            <v>-55</v>
          </cell>
          <cell r="G17">
            <v>-62</v>
          </cell>
          <cell r="H17">
            <v>-54</v>
          </cell>
          <cell r="I17">
            <v>-54</v>
          </cell>
          <cell r="J17">
            <v>-57</v>
          </cell>
          <cell r="K17">
            <v>-52</v>
          </cell>
          <cell r="L17">
            <v>-53</v>
          </cell>
          <cell r="M17">
            <v>-54</v>
          </cell>
          <cell r="N17">
            <v>-60</v>
          </cell>
          <cell r="O17">
            <v>-64</v>
          </cell>
          <cell r="P17">
            <v>-50</v>
          </cell>
        </row>
        <row r="18">
          <cell r="B18">
            <v>-58</v>
          </cell>
          <cell r="C18">
            <v>-55</v>
          </cell>
          <cell r="D18">
            <v>-62</v>
          </cell>
          <cell r="E18">
            <v>-63</v>
          </cell>
          <cell r="F18">
            <v>-57</v>
          </cell>
          <cell r="G18">
            <v>-61</v>
          </cell>
          <cell r="H18">
            <v>-56</v>
          </cell>
          <cell r="I18">
            <v>-52</v>
          </cell>
          <cell r="J18">
            <v>-57</v>
          </cell>
          <cell r="K18">
            <v>-52</v>
          </cell>
          <cell r="L18">
            <v>-52</v>
          </cell>
          <cell r="M18">
            <v>-53</v>
          </cell>
          <cell r="N18">
            <v>-59</v>
          </cell>
          <cell r="O18">
            <v>-65</v>
          </cell>
          <cell r="P18">
            <v>-50</v>
          </cell>
        </row>
        <row r="19">
          <cell r="B19">
            <v>-58</v>
          </cell>
          <cell r="C19">
            <v>-59</v>
          </cell>
          <cell r="D19">
            <v>-64</v>
          </cell>
          <cell r="E19">
            <v>-66</v>
          </cell>
          <cell r="F19">
            <v>-62</v>
          </cell>
          <cell r="G19">
            <v>-62</v>
          </cell>
          <cell r="H19">
            <v>-58</v>
          </cell>
          <cell r="I19">
            <v>-55</v>
          </cell>
          <cell r="J19">
            <v>-59</v>
          </cell>
          <cell r="K19">
            <v>-52</v>
          </cell>
          <cell r="L19">
            <v>-54</v>
          </cell>
          <cell r="M19">
            <v>-56</v>
          </cell>
          <cell r="N19">
            <v>-64</v>
          </cell>
          <cell r="O19">
            <v>-65</v>
          </cell>
          <cell r="P19">
            <v>-49</v>
          </cell>
        </row>
        <row r="20">
          <cell r="B20">
            <v>-76</v>
          </cell>
          <cell r="C20">
            <v>-75</v>
          </cell>
          <cell r="D20">
            <v>-76</v>
          </cell>
          <cell r="E20">
            <v>-82</v>
          </cell>
          <cell r="F20">
            <v>-78</v>
          </cell>
          <cell r="G20">
            <v>-70</v>
          </cell>
          <cell r="H20">
            <v>-62</v>
          </cell>
          <cell r="I20">
            <v>-65</v>
          </cell>
          <cell r="J20">
            <v>-81</v>
          </cell>
          <cell r="K20">
            <v>-70</v>
          </cell>
          <cell r="L20">
            <v>-73</v>
          </cell>
          <cell r="M20">
            <v>-73</v>
          </cell>
          <cell r="N20">
            <v>-80</v>
          </cell>
          <cell r="O20">
            <v>-76</v>
          </cell>
          <cell r="P20">
            <v>-65</v>
          </cell>
        </row>
        <row r="21">
          <cell r="B21">
            <v>-108</v>
          </cell>
          <cell r="C21">
            <v>-105</v>
          </cell>
          <cell r="D21">
            <v>-108</v>
          </cell>
          <cell r="E21">
            <v>-106</v>
          </cell>
          <cell r="F21">
            <v>-106</v>
          </cell>
          <cell r="G21">
            <v>-93</v>
          </cell>
          <cell r="H21">
            <v>-92</v>
          </cell>
          <cell r="I21">
            <v>-101</v>
          </cell>
          <cell r="J21">
            <v>-104</v>
          </cell>
          <cell r="K21">
            <v>-114</v>
          </cell>
          <cell r="L21">
            <v>-108</v>
          </cell>
          <cell r="M21">
            <v>-105</v>
          </cell>
          <cell r="N21">
            <v>-104</v>
          </cell>
          <cell r="O21">
            <v>-97</v>
          </cell>
          <cell r="P21">
            <v>-99</v>
          </cell>
        </row>
        <row r="22">
          <cell r="B22">
            <v>-109</v>
          </cell>
          <cell r="C22">
            <v>-109</v>
          </cell>
          <cell r="D22">
            <v>-109</v>
          </cell>
          <cell r="E22">
            <v>-113</v>
          </cell>
          <cell r="F22">
            <v>-106</v>
          </cell>
          <cell r="G22">
            <v>-103</v>
          </cell>
          <cell r="H22">
            <v>-97</v>
          </cell>
          <cell r="I22">
            <v>-108</v>
          </cell>
          <cell r="J22">
            <v>-105</v>
          </cell>
          <cell r="K22">
            <v>-118</v>
          </cell>
          <cell r="L22">
            <v>-112</v>
          </cell>
          <cell r="M22">
            <v>-113</v>
          </cell>
          <cell r="N22">
            <v>-108</v>
          </cell>
          <cell r="O22">
            <v>-104</v>
          </cell>
          <cell r="P22">
            <v>-102</v>
          </cell>
        </row>
        <row r="23">
          <cell r="B23">
            <v>-107</v>
          </cell>
          <cell r="C23">
            <v>-108</v>
          </cell>
          <cell r="D23">
            <v>-110</v>
          </cell>
          <cell r="E23">
            <v>-107</v>
          </cell>
          <cell r="F23">
            <v>-110</v>
          </cell>
          <cell r="G23">
            <v>-109</v>
          </cell>
          <cell r="H23">
            <v>-102</v>
          </cell>
          <cell r="I23">
            <v>-108</v>
          </cell>
          <cell r="J23">
            <v>-105</v>
          </cell>
          <cell r="K23">
            <v>-120</v>
          </cell>
          <cell r="L23">
            <v>-115</v>
          </cell>
          <cell r="M23">
            <v>-114</v>
          </cell>
          <cell r="N23">
            <v>-112</v>
          </cell>
          <cell r="O23">
            <v>-104</v>
          </cell>
          <cell r="P23">
            <v>-98</v>
          </cell>
        </row>
        <row r="24">
          <cell r="B24">
            <v>-109</v>
          </cell>
          <cell r="C24">
            <v>-111</v>
          </cell>
          <cell r="D24">
            <v>-110</v>
          </cell>
          <cell r="E24">
            <v>-105</v>
          </cell>
          <cell r="F24">
            <v>-115</v>
          </cell>
          <cell r="G24">
            <v>-108</v>
          </cell>
          <cell r="H24">
            <v>-107</v>
          </cell>
          <cell r="I24">
            <v>-110</v>
          </cell>
          <cell r="J24">
            <v>-105</v>
          </cell>
          <cell r="K24">
            <v>-118</v>
          </cell>
          <cell r="L24">
            <v>-115</v>
          </cell>
          <cell r="M24">
            <v>-110</v>
          </cell>
          <cell r="N24">
            <v>-111</v>
          </cell>
          <cell r="O24">
            <v>-106</v>
          </cell>
          <cell r="P24">
            <v>-102</v>
          </cell>
        </row>
        <row r="25">
          <cell r="B25">
            <v>-110</v>
          </cell>
          <cell r="C25">
            <v>-114</v>
          </cell>
          <cell r="D25">
            <v>-110</v>
          </cell>
          <cell r="E25">
            <v>-107</v>
          </cell>
          <cell r="F25">
            <v>-111</v>
          </cell>
          <cell r="G25">
            <v>-108</v>
          </cell>
          <cell r="H25">
            <v>-106</v>
          </cell>
          <cell r="I25">
            <v>-110</v>
          </cell>
          <cell r="J25">
            <v>-101</v>
          </cell>
          <cell r="K25">
            <v>-115</v>
          </cell>
          <cell r="L25">
            <v>-118</v>
          </cell>
          <cell r="M25">
            <v>-108</v>
          </cell>
          <cell r="N25">
            <v>-110</v>
          </cell>
          <cell r="O25">
            <v>-105</v>
          </cell>
          <cell r="P25">
            <v>-100</v>
          </cell>
        </row>
        <row r="26">
          <cell r="B26">
            <v>-113</v>
          </cell>
          <cell r="C26">
            <v>-115</v>
          </cell>
          <cell r="D26">
            <v>-111</v>
          </cell>
          <cell r="E26">
            <v>-108</v>
          </cell>
          <cell r="F26">
            <v>-105</v>
          </cell>
          <cell r="G26">
            <v>-106</v>
          </cell>
          <cell r="H26">
            <v>-106</v>
          </cell>
          <cell r="I26">
            <v>-110</v>
          </cell>
          <cell r="J26">
            <v>-108</v>
          </cell>
          <cell r="K26">
            <v>-115</v>
          </cell>
          <cell r="L26">
            <v>-120</v>
          </cell>
          <cell r="M26">
            <v>-105</v>
          </cell>
          <cell r="N26">
            <v>-112</v>
          </cell>
          <cell r="O26">
            <v>-106</v>
          </cell>
          <cell r="P26">
            <v>-101</v>
          </cell>
        </row>
        <row r="27">
          <cell r="B27">
            <v>-111</v>
          </cell>
          <cell r="C27">
            <v>-115</v>
          </cell>
          <cell r="D27">
            <v>-110</v>
          </cell>
          <cell r="E27">
            <v>-109</v>
          </cell>
          <cell r="F27">
            <v>-108</v>
          </cell>
          <cell r="G27">
            <v>-104</v>
          </cell>
          <cell r="H27">
            <v>-108</v>
          </cell>
          <cell r="I27">
            <v>-109</v>
          </cell>
          <cell r="J27">
            <v>-107</v>
          </cell>
          <cell r="K27">
            <v>-122</v>
          </cell>
          <cell r="L27">
            <v>-117</v>
          </cell>
          <cell r="M27">
            <v>-105</v>
          </cell>
          <cell r="N27">
            <v>-111</v>
          </cell>
          <cell r="O27">
            <v>-104</v>
          </cell>
          <cell r="P27">
            <v>-101</v>
          </cell>
        </row>
        <row r="28">
          <cell r="B28">
            <v>-112</v>
          </cell>
          <cell r="C28">
            <v>-112</v>
          </cell>
          <cell r="D28">
            <v>-107</v>
          </cell>
          <cell r="E28">
            <v>-109</v>
          </cell>
          <cell r="F28">
            <v>-103</v>
          </cell>
          <cell r="G28">
            <v>-108</v>
          </cell>
          <cell r="H28">
            <v>-108</v>
          </cell>
          <cell r="I28">
            <v>-107</v>
          </cell>
          <cell r="J28">
            <v>-108</v>
          </cell>
          <cell r="K28">
            <v>-120</v>
          </cell>
          <cell r="L28">
            <v>-117</v>
          </cell>
          <cell r="M28">
            <v>-99</v>
          </cell>
          <cell r="N28">
            <v>-111</v>
          </cell>
          <cell r="O28">
            <v>-112</v>
          </cell>
          <cell r="P28">
            <v>-101</v>
          </cell>
        </row>
        <row r="29">
          <cell r="B29">
            <v>-111</v>
          </cell>
          <cell r="C29">
            <v>-109</v>
          </cell>
          <cell r="D29">
            <v>-109</v>
          </cell>
          <cell r="E29">
            <v>-108</v>
          </cell>
          <cell r="F29">
            <v>-106</v>
          </cell>
          <cell r="G29">
            <v>-113</v>
          </cell>
          <cell r="H29">
            <v>-109</v>
          </cell>
          <cell r="I29">
            <v>-107</v>
          </cell>
          <cell r="J29">
            <v>-109</v>
          </cell>
          <cell r="K29">
            <v>-121</v>
          </cell>
          <cell r="L29">
            <v>-117</v>
          </cell>
          <cell r="M29">
            <v>-98</v>
          </cell>
          <cell r="N29">
            <v>-110</v>
          </cell>
          <cell r="O29">
            <v>-112</v>
          </cell>
          <cell r="P29">
            <v>-102</v>
          </cell>
        </row>
        <row r="30">
          <cell r="B30">
            <v>-111</v>
          </cell>
          <cell r="C30">
            <v>-112</v>
          </cell>
          <cell r="D30">
            <v>-111</v>
          </cell>
          <cell r="E30">
            <v>-110</v>
          </cell>
          <cell r="F30">
            <v>-102</v>
          </cell>
          <cell r="G30">
            <v>-113</v>
          </cell>
          <cell r="H30">
            <v>-105</v>
          </cell>
          <cell r="I30">
            <v>-103</v>
          </cell>
          <cell r="J30">
            <v>-109</v>
          </cell>
          <cell r="K30">
            <v>-117</v>
          </cell>
          <cell r="L30">
            <v>-117</v>
          </cell>
          <cell r="M30">
            <v>-97</v>
          </cell>
          <cell r="N30">
            <v>-111</v>
          </cell>
          <cell r="O30">
            <v>-109</v>
          </cell>
          <cell r="P30">
            <v>-105</v>
          </cell>
        </row>
        <row r="31">
          <cell r="B31">
            <v>-111</v>
          </cell>
          <cell r="C31">
            <v>-113</v>
          </cell>
          <cell r="D31">
            <v>-111</v>
          </cell>
          <cell r="E31">
            <v>-110</v>
          </cell>
          <cell r="F31">
            <v>-109</v>
          </cell>
          <cell r="G31">
            <v>-107</v>
          </cell>
          <cell r="H31">
            <v>-105</v>
          </cell>
          <cell r="I31">
            <v>-101</v>
          </cell>
          <cell r="J31">
            <v>-109</v>
          </cell>
          <cell r="K31">
            <v>-116</v>
          </cell>
          <cell r="L31">
            <v>-116</v>
          </cell>
          <cell r="M31">
            <v>-100</v>
          </cell>
          <cell r="N31">
            <v>-110</v>
          </cell>
          <cell r="O31">
            <v>-106</v>
          </cell>
          <cell r="P31">
            <v>-104</v>
          </cell>
        </row>
        <row r="32">
          <cell r="B32">
            <v>-114</v>
          </cell>
          <cell r="C32">
            <v>-113</v>
          </cell>
          <cell r="D32">
            <v>-112</v>
          </cell>
          <cell r="E32">
            <v>-115</v>
          </cell>
          <cell r="F32">
            <v>-102</v>
          </cell>
          <cell r="G32">
            <v>-103</v>
          </cell>
          <cell r="H32">
            <v>-109</v>
          </cell>
          <cell r="I32">
            <v>-92</v>
          </cell>
          <cell r="J32">
            <v>-112</v>
          </cell>
          <cell r="K32">
            <v>-115</v>
          </cell>
          <cell r="L32">
            <v>-109</v>
          </cell>
          <cell r="M32">
            <v>-102</v>
          </cell>
          <cell r="N32">
            <v>-109</v>
          </cell>
          <cell r="O32">
            <v>-106</v>
          </cell>
          <cell r="P32">
            <v>-99</v>
          </cell>
        </row>
        <row r="33">
          <cell r="B33">
            <v>-100</v>
          </cell>
          <cell r="C33">
            <v>-101</v>
          </cell>
          <cell r="D33">
            <v>-112</v>
          </cell>
          <cell r="E33">
            <v>-101</v>
          </cell>
          <cell r="F33">
            <v>-94</v>
          </cell>
          <cell r="G33">
            <v>-83</v>
          </cell>
          <cell r="H33">
            <v>-98</v>
          </cell>
          <cell r="I33">
            <v>-87</v>
          </cell>
          <cell r="J33">
            <v>-93</v>
          </cell>
          <cell r="K33">
            <v>-100</v>
          </cell>
          <cell r="L33">
            <v>-93</v>
          </cell>
          <cell r="M33">
            <v>-87</v>
          </cell>
          <cell r="N33">
            <v>-85</v>
          </cell>
          <cell r="O33">
            <v>-91</v>
          </cell>
          <cell r="P33">
            <v>-93</v>
          </cell>
        </row>
        <row r="34">
          <cell r="B34">
            <v>-61</v>
          </cell>
          <cell r="C34">
            <v>-67</v>
          </cell>
          <cell r="D34">
            <v>-85</v>
          </cell>
          <cell r="E34">
            <v>-67</v>
          </cell>
          <cell r="F34">
            <v>-65</v>
          </cell>
          <cell r="G34">
            <v>-61</v>
          </cell>
          <cell r="H34">
            <v>-89</v>
          </cell>
          <cell r="I34">
            <v>-71</v>
          </cell>
          <cell r="J34">
            <v>-67</v>
          </cell>
          <cell r="K34">
            <v>-60</v>
          </cell>
          <cell r="L34">
            <v>-67</v>
          </cell>
          <cell r="M34">
            <v>-71</v>
          </cell>
          <cell r="N34">
            <v>-71</v>
          </cell>
          <cell r="O34">
            <v>-71</v>
          </cell>
          <cell r="P34">
            <v>-72</v>
          </cell>
        </row>
        <row r="35">
          <cell r="B35">
            <v>-56</v>
          </cell>
          <cell r="C35">
            <v>-61</v>
          </cell>
          <cell r="D35">
            <v>-65</v>
          </cell>
          <cell r="E35">
            <v>-54</v>
          </cell>
          <cell r="F35">
            <v>-60</v>
          </cell>
          <cell r="G35">
            <v>-57</v>
          </cell>
          <cell r="H35">
            <v>-72</v>
          </cell>
          <cell r="I35">
            <v>-63</v>
          </cell>
          <cell r="J35">
            <v>-54</v>
          </cell>
          <cell r="K35">
            <v>-52</v>
          </cell>
          <cell r="L35">
            <v>-55</v>
          </cell>
          <cell r="M35">
            <v>-65</v>
          </cell>
          <cell r="N35">
            <v>-62</v>
          </cell>
          <cell r="O35">
            <v>-54</v>
          </cell>
          <cell r="P35">
            <v>-68</v>
          </cell>
        </row>
        <row r="47">
          <cell r="B47">
            <v>-70</v>
          </cell>
          <cell r="C47">
            <v>-65</v>
          </cell>
          <cell r="D47">
            <v>-59</v>
          </cell>
          <cell r="E47">
            <v>-56</v>
          </cell>
          <cell r="F47">
            <v>-64</v>
          </cell>
          <cell r="G47">
            <v>-57</v>
          </cell>
          <cell r="H47">
            <v>-59</v>
          </cell>
          <cell r="I47">
            <v>-59</v>
          </cell>
          <cell r="J47">
            <v>-50</v>
          </cell>
          <cell r="K47">
            <v>-59</v>
          </cell>
          <cell r="L47">
            <v>-61</v>
          </cell>
          <cell r="M47">
            <v>-55</v>
          </cell>
          <cell r="N47">
            <v>-62</v>
          </cell>
        </row>
        <row r="48">
          <cell r="B48">
            <v>-70</v>
          </cell>
          <cell r="C48">
            <v>-67</v>
          </cell>
          <cell r="D48">
            <v>-59</v>
          </cell>
          <cell r="E48">
            <v>-54</v>
          </cell>
          <cell r="F48">
            <v>-61</v>
          </cell>
          <cell r="G48">
            <v>-57</v>
          </cell>
          <cell r="H48">
            <v>-56</v>
          </cell>
          <cell r="I48">
            <v>-57</v>
          </cell>
          <cell r="J48">
            <v>-46</v>
          </cell>
          <cell r="K48">
            <v>-57</v>
          </cell>
          <cell r="L48">
            <v>-59</v>
          </cell>
          <cell r="M48">
            <v>-56</v>
          </cell>
          <cell r="N48">
            <v>-60</v>
          </cell>
        </row>
        <row r="49">
          <cell r="B49">
            <v>-68</v>
          </cell>
          <cell r="C49">
            <v>-64</v>
          </cell>
          <cell r="D49">
            <v>-59</v>
          </cell>
          <cell r="E49">
            <v>-55</v>
          </cell>
          <cell r="F49">
            <v>-64</v>
          </cell>
          <cell r="G49">
            <v>-55</v>
          </cell>
          <cell r="H49">
            <v>-55</v>
          </cell>
          <cell r="I49">
            <v>-60</v>
          </cell>
          <cell r="J49">
            <v>-56</v>
          </cell>
          <cell r="K49">
            <v>-57</v>
          </cell>
          <cell r="L49">
            <v>-59</v>
          </cell>
          <cell r="M49">
            <v>-54</v>
          </cell>
          <cell r="N49">
            <v>-58</v>
          </cell>
        </row>
        <row r="50">
          <cell r="B50">
            <v>-69</v>
          </cell>
          <cell r="C50">
            <v>-66</v>
          </cell>
          <cell r="D50">
            <v>-55</v>
          </cell>
          <cell r="E50">
            <v>-57</v>
          </cell>
          <cell r="F50">
            <v>-65</v>
          </cell>
          <cell r="G50">
            <v>-59</v>
          </cell>
          <cell r="H50">
            <v>-59</v>
          </cell>
          <cell r="I50">
            <v>-59</v>
          </cell>
          <cell r="J50">
            <v>-55</v>
          </cell>
          <cell r="K50">
            <v>-57</v>
          </cell>
          <cell r="L50">
            <v>-56</v>
          </cell>
          <cell r="M50">
            <v>-57</v>
          </cell>
          <cell r="N50">
            <v>-58</v>
          </cell>
        </row>
        <row r="51">
          <cell r="B51">
            <v>-70</v>
          </cell>
          <cell r="C51">
            <v>-63</v>
          </cell>
          <cell r="D51">
            <v>-54</v>
          </cell>
          <cell r="E51">
            <v>-55</v>
          </cell>
          <cell r="F51">
            <v>-65</v>
          </cell>
          <cell r="G51">
            <v>-56</v>
          </cell>
          <cell r="H51">
            <v>-56</v>
          </cell>
          <cell r="I51">
            <v>-62</v>
          </cell>
          <cell r="J51">
            <v>-56</v>
          </cell>
          <cell r="K51">
            <v>-59</v>
          </cell>
          <cell r="L51">
            <v>-46</v>
          </cell>
          <cell r="M51">
            <v>-54</v>
          </cell>
          <cell r="N51">
            <v>-61</v>
          </cell>
        </row>
        <row r="52">
          <cell r="B52">
            <v>-69</v>
          </cell>
          <cell r="C52">
            <v>-66</v>
          </cell>
          <cell r="D52">
            <v>-53</v>
          </cell>
          <cell r="E52">
            <v>-54</v>
          </cell>
          <cell r="F52">
            <v>-62</v>
          </cell>
          <cell r="G52">
            <v>-55</v>
          </cell>
          <cell r="H52">
            <v>-56</v>
          </cell>
          <cell r="I52">
            <v>-61</v>
          </cell>
          <cell r="J52">
            <v>-54</v>
          </cell>
          <cell r="K52">
            <v>-57</v>
          </cell>
          <cell r="L52">
            <v>-50</v>
          </cell>
          <cell r="M52">
            <v>-57</v>
          </cell>
          <cell r="N52">
            <v>-58</v>
          </cell>
        </row>
        <row r="53">
          <cell r="B53">
            <v>-68</v>
          </cell>
          <cell r="C53">
            <v>-64</v>
          </cell>
          <cell r="D53">
            <v>-60</v>
          </cell>
          <cell r="E53">
            <v>-56</v>
          </cell>
          <cell r="F53">
            <v>-65</v>
          </cell>
          <cell r="G53">
            <v>-56</v>
          </cell>
          <cell r="H53">
            <v>-55</v>
          </cell>
          <cell r="I53">
            <v>-60</v>
          </cell>
          <cell r="J53">
            <v>-53</v>
          </cell>
          <cell r="K53">
            <v>-58</v>
          </cell>
          <cell r="L53">
            <v>-62</v>
          </cell>
          <cell r="M53">
            <v>-56</v>
          </cell>
          <cell r="N53">
            <v>-59</v>
          </cell>
        </row>
        <row r="54">
          <cell r="B54">
            <v>-70</v>
          </cell>
          <cell r="C54">
            <v>-66</v>
          </cell>
          <cell r="D54">
            <v>-60</v>
          </cell>
          <cell r="E54">
            <v>-58</v>
          </cell>
          <cell r="F54">
            <v>-66</v>
          </cell>
          <cell r="G54">
            <v>-60</v>
          </cell>
          <cell r="H54">
            <v>-58</v>
          </cell>
          <cell r="I54">
            <v>-61</v>
          </cell>
          <cell r="J54">
            <v>-54</v>
          </cell>
          <cell r="K54">
            <v>-59</v>
          </cell>
          <cell r="L54">
            <v>-65</v>
          </cell>
          <cell r="M54">
            <v>-50</v>
          </cell>
          <cell r="N54">
            <v>-59</v>
          </cell>
        </row>
        <row r="55">
          <cell r="B55">
            <v>-86</v>
          </cell>
          <cell r="C55">
            <v>-88</v>
          </cell>
          <cell r="D55">
            <v>-69</v>
          </cell>
          <cell r="E55">
            <v>-74</v>
          </cell>
          <cell r="F55">
            <v>-73</v>
          </cell>
          <cell r="G55">
            <v>-70</v>
          </cell>
          <cell r="H55">
            <v>-69</v>
          </cell>
          <cell r="I55">
            <v>-70</v>
          </cell>
          <cell r="J55">
            <v>-66</v>
          </cell>
          <cell r="K55">
            <v>-75</v>
          </cell>
          <cell r="L55">
            <v>-75</v>
          </cell>
          <cell r="M55">
            <v>-54</v>
          </cell>
          <cell r="N55">
            <v>-64</v>
          </cell>
        </row>
        <row r="56">
          <cell r="B56">
            <v>-98</v>
          </cell>
          <cell r="C56">
            <v>-106</v>
          </cell>
          <cell r="D56">
            <v>-102</v>
          </cell>
          <cell r="E56">
            <v>-93</v>
          </cell>
          <cell r="F56">
            <v>-83</v>
          </cell>
          <cell r="G56">
            <v>-90</v>
          </cell>
          <cell r="H56">
            <v>-85</v>
          </cell>
          <cell r="I56">
            <v>-99</v>
          </cell>
          <cell r="J56">
            <v>-78</v>
          </cell>
          <cell r="K56">
            <v>-96</v>
          </cell>
          <cell r="L56">
            <v>-86</v>
          </cell>
          <cell r="M56">
            <v>-93</v>
          </cell>
          <cell r="N56">
            <v>-87</v>
          </cell>
        </row>
        <row r="57">
          <cell r="B57">
            <v>-106</v>
          </cell>
          <cell r="C57">
            <v>-107</v>
          </cell>
          <cell r="D57">
            <v>-107</v>
          </cell>
          <cell r="E57">
            <v>-107</v>
          </cell>
          <cell r="F57">
            <v>-85</v>
          </cell>
          <cell r="G57">
            <v>-89</v>
          </cell>
          <cell r="H57">
            <v>-90</v>
          </cell>
          <cell r="I57">
            <v>-94</v>
          </cell>
          <cell r="J57">
            <v>-90</v>
          </cell>
          <cell r="K57">
            <v>-95</v>
          </cell>
          <cell r="L57">
            <v>-88</v>
          </cell>
          <cell r="M57">
            <v>-98</v>
          </cell>
          <cell r="N57">
            <v>-96</v>
          </cell>
        </row>
        <row r="58">
          <cell r="B58">
            <v>-104</v>
          </cell>
          <cell r="C58">
            <v>-106</v>
          </cell>
          <cell r="D58">
            <v>-106</v>
          </cell>
          <cell r="E58">
            <v>-106</v>
          </cell>
          <cell r="F58">
            <v>-91</v>
          </cell>
          <cell r="G58">
            <v>-92</v>
          </cell>
          <cell r="H58">
            <v>-96</v>
          </cell>
          <cell r="I58">
            <v>-92</v>
          </cell>
          <cell r="J58">
            <v>-79</v>
          </cell>
          <cell r="K58">
            <v>-96</v>
          </cell>
          <cell r="L58">
            <v>-89</v>
          </cell>
          <cell r="M58">
            <v>-96</v>
          </cell>
          <cell r="N58">
            <v>-96</v>
          </cell>
        </row>
        <row r="59">
          <cell r="B59">
            <v>-105</v>
          </cell>
          <cell r="C59">
            <v>-108</v>
          </cell>
          <cell r="D59">
            <v>-106</v>
          </cell>
          <cell r="E59">
            <v>-108</v>
          </cell>
          <cell r="F59">
            <v>-100</v>
          </cell>
          <cell r="G59">
            <v>-94</v>
          </cell>
          <cell r="H59">
            <v>-95</v>
          </cell>
          <cell r="I59">
            <v>-95</v>
          </cell>
          <cell r="J59">
            <v>-94</v>
          </cell>
          <cell r="K59">
            <v>-100</v>
          </cell>
          <cell r="L59">
            <v>-92</v>
          </cell>
          <cell r="M59">
            <v>-95</v>
          </cell>
          <cell r="N59">
            <v>-100</v>
          </cell>
        </row>
        <row r="60">
          <cell r="B60">
            <v>-105</v>
          </cell>
          <cell r="C60">
            <v>-108</v>
          </cell>
          <cell r="D60">
            <v>-108</v>
          </cell>
          <cell r="E60">
            <v>-102</v>
          </cell>
          <cell r="F60">
            <v>-90</v>
          </cell>
          <cell r="G60">
            <v>-93</v>
          </cell>
          <cell r="H60">
            <v>-96</v>
          </cell>
          <cell r="I60">
            <v>-88</v>
          </cell>
          <cell r="J60">
            <v>-94</v>
          </cell>
          <cell r="K60">
            <v>-102</v>
          </cell>
          <cell r="L60">
            <v>-91</v>
          </cell>
          <cell r="M60">
            <v>-96</v>
          </cell>
          <cell r="N60">
            <v>-97</v>
          </cell>
        </row>
        <row r="61">
          <cell r="B61">
            <v>-105</v>
          </cell>
          <cell r="C61">
            <v>-108</v>
          </cell>
          <cell r="D61">
            <v>-113</v>
          </cell>
          <cell r="E61">
            <v>-101</v>
          </cell>
          <cell r="F61">
            <v>-92</v>
          </cell>
          <cell r="G61">
            <v>-91</v>
          </cell>
          <cell r="H61">
            <v>-94</v>
          </cell>
          <cell r="I61">
            <v>-91</v>
          </cell>
          <cell r="J61">
            <v>-101</v>
          </cell>
          <cell r="K61">
            <v>-102</v>
          </cell>
          <cell r="L61">
            <v>-88</v>
          </cell>
          <cell r="M61">
            <v>-90</v>
          </cell>
          <cell r="N61">
            <v>-98</v>
          </cell>
        </row>
        <row r="62">
          <cell r="B62">
            <v>-108</v>
          </cell>
          <cell r="C62">
            <v>-107</v>
          </cell>
          <cell r="D62">
            <v>-116</v>
          </cell>
          <cell r="E62">
            <v>-108</v>
          </cell>
          <cell r="F62">
            <v>-92</v>
          </cell>
          <cell r="G62">
            <v>-93</v>
          </cell>
          <cell r="H62">
            <v>-98</v>
          </cell>
          <cell r="I62">
            <v>-95</v>
          </cell>
          <cell r="J62">
            <v>-101</v>
          </cell>
          <cell r="K62">
            <v>-102</v>
          </cell>
          <cell r="L62">
            <v>-86</v>
          </cell>
          <cell r="M62">
            <v>-87</v>
          </cell>
          <cell r="N62">
            <v>-97</v>
          </cell>
        </row>
        <row r="63">
          <cell r="B63">
            <v>-107</v>
          </cell>
          <cell r="C63">
            <v>-106</v>
          </cell>
          <cell r="D63">
            <v>-116</v>
          </cell>
          <cell r="E63">
            <v>-110</v>
          </cell>
          <cell r="F63">
            <v>-94</v>
          </cell>
          <cell r="G63">
            <v>-94</v>
          </cell>
          <cell r="H63">
            <v>-97</v>
          </cell>
          <cell r="I63">
            <v>-92</v>
          </cell>
          <cell r="J63">
            <v>-99</v>
          </cell>
          <cell r="K63">
            <v>-101</v>
          </cell>
          <cell r="L63">
            <v>-89</v>
          </cell>
          <cell r="M63">
            <v>-89</v>
          </cell>
          <cell r="N63">
            <v>-96</v>
          </cell>
        </row>
        <row r="64">
          <cell r="B64">
            <v>-107</v>
          </cell>
          <cell r="C64">
            <v>-109</v>
          </cell>
          <cell r="D64">
            <v>-115</v>
          </cell>
          <cell r="E64">
            <v>-104</v>
          </cell>
          <cell r="F64">
            <v>-104</v>
          </cell>
          <cell r="G64">
            <v>-94</v>
          </cell>
          <cell r="H64">
            <v>-96</v>
          </cell>
          <cell r="I64">
            <v>-89</v>
          </cell>
          <cell r="J64">
            <v>-100</v>
          </cell>
          <cell r="K64">
            <v>-99</v>
          </cell>
          <cell r="L64">
            <v>-89</v>
          </cell>
          <cell r="M64">
            <v>-89</v>
          </cell>
          <cell r="N64">
            <v>-93</v>
          </cell>
        </row>
        <row r="65">
          <cell r="B65">
            <v>-105</v>
          </cell>
          <cell r="C65">
            <v>-107</v>
          </cell>
          <cell r="D65">
            <v>-117</v>
          </cell>
          <cell r="E65">
            <v>-107</v>
          </cell>
          <cell r="F65">
            <v>-103</v>
          </cell>
          <cell r="G65">
            <v>-94</v>
          </cell>
          <cell r="H65">
            <v>-94</v>
          </cell>
          <cell r="I65">
            <v>-88</v>
          </cell>
          <cell r="J65">
            <v>-102</v>
          </cell>
          <cell r="K65">
            <v>-97</v>
          </cell>
          <cell r="L65">
            <v>-86</v>
          </cell>
          <cell r="M65">
            <v>-90</v>
          </cell>
          <cell r="N65">
            <v>-92</v>
          </cell>
        </row>
        <row r="66">
          <cell r="B66">
            <v>-95</v>
          </cell>
          <cell r="C66">
            <v>-107</v>
          </cell>
          <cell r="D66">
            <v>-116</v>
          </cell>
          <cell r="E66">
            <v>-108</v>
          </cell>
          <cell r="F66">
            <v>-104</v>
          </cell>
          <cell r="G66">
            <v>-94</v>
          </cell>
          <cell r="H66">
            <v>-99</v>
          </cell>
          <cell r="I66">
            <v>-87</v>
          </cell>
          <cell r="J66">
            <v>-96</v>
          </cell>
          <cell r="K66">
            <v>-96</v>
          </cell>
          <cell r="L66">
            <v>-85</v>
          </cell>
          <cell r="M66">
            <v>-91</v>
          </cell>
          <cell r="N66">
            <v>-91</v>
          </cell>
        </row>
        <row r="67">
          <cell r="B67">
            <v>-95</v>
          </cell>
          <cell r="C67">
            <v>-107</v>
          </cell>
          <cell r="D67">
            <v>-115</v>
          </cell>
          <cell r="E67">
            <v>-104</v>
          </cell>
          <cell r="F67">
            <v>-110</v>
          </cell>
          <cell r="G67">
            <v>-92</v>
          </cell>
          <cell r="H67">
            <v>-97</v>
          </cell>
          <cell r="I67">
            <v>-88</v>
          </cell>
          <cell r="J67">
            <v>-94</v>
          </cell>
          <cell r="K67">
            <v>-94</v>
          </cell>
          <cell r="L67">
            <v>-80</v>
          </cell>
          <cell r="M67">
            <v>-86</v>
          </cell>
          <cell r="N67">
            <v>-90</v>
          </cell>
        </row>
        <row r="68">
          <cell r="B68">
            <v>-93</v>
          </cell>
          <cell r="C68">
            <v>-99</v>
          </cell>
          <cell r="D68">
            <v>-98</v>
          </cell>
          <cell r="E68">
            <v>-96</v>
          </cell>
          <cell r="F68">
            <v>-94</v>
          </cell>
          <cell r="G68">
            <v>-92</v>
          </cell>
          <cell r="H68">
            <v>-96</v>
          </cell>
          <cell r="I68">
            <v>-84</v>
          </cell>
          <cell r="J68">
            <v>-84</v>
          </cell>
          <cell r="K68">
            <v>-92</v>
          </cell>
          <cell r="L68">
            <v>-77</v>
          </cell>
          <cell r="M68">
            <v>-86</v>
          </cell>
          <cell r="N68">
            <v>-89</v>
          </cell>
        </row>
        <row r="69">
          <cell r="B69">
            <v>-68</v>
          </cell>
          <cell r="C69">
            <v>-76</v>
          </cell>
          <cell r="D69">
            <v>-66</v>
          </cell>
          <cell r="E69">
            <v>-71</v>
          </cell>
          <cell r="F69">
            <v>-68</v>
          </cell>
          <cell r="G69">
            <v>-74</v>
          </cell>
          <cell r="H69">
            <v>-81</v>
          </cell>
          <cell r="I69">
            <v>-63</v>
          </cell>
          <cell r="J69">
            <v>-67</v>
          </cell>
          <cell r="K69">
            <v>-70</v>
          </cell>
          <cell r="L69">
            <v>-65</v>
          </cell>
          <cell r="M69">
            <v>-72</v>
          </cell>
          <cell r="N69">
            <v>-80</v>
          </cell>
        </row>
        <row r="70">
          <cell r="B70">
            <v>-66</v>
          </cell>
          <cell r="C70">
            <v>-61</v>
          </cell>
          <cell r="D70">
            <v>-53</v>
          </cell>
          <cell r="E70">
            <v>-64</v>
          </cell>
          <cell r="F70">
            <v>-63</v>
          </cell>
          <cell r="G70">
            <v>-67</v>
          </cell>
          <cell r="H70">
            <v>-61</v>
          </cell>
          <cell r="I70">
            <v>-53</v>
          </cell>
          <cell r="J70">
            <v>-65</v>
          </cell>
          <cell r="K70">
            <v>-59</v>
          </cell>
          <cell r="L70">
            <v>-55</v>
          </cell>
          <cell r="M70">
            <v>-62</v>
          </cell>
          <cell r="N70">
            <v>-70</v>
          </cell>
        </row>
      </sheetData>
      <sheetData sheetId="2">
        <row r="12">
          <cell r="B12">
            <v>23975</v>
          </cell>
          <cell r="C12">
            <v>24119</v>
          </cell>
          <cell r="D12">
            <v>23747</v>
          </cell>
          <cell r="E12">
            <v>24302</v>
          </cell>
          <cell r="F12">
            <v>23661</v>
          </cell>
          <cell r="G12">
            <v>22446</v>
          </cell>
          <cell r="H12">
            <v>22519</v>
          </cell>
          <cell r="I12">
            <v>23644</v>
          </cell>
          <cell r="J12">
            <v>23930</v>
          </cell>
          <cell r="K12">
            <v>23932</v>
          </cell>
          <cell r="L12">
            <v>24278</v>
          </cell>
          <cell r="M12">
            <v>24200</v>
          </cell>
          <cell r="N12">
            <v>23213</v>
          </cell>
          <cell r="O12">
            <v>22871</v>
          </cell>
          <cell r="P12">
            <v>20947</v>
          </cell>
        </row>
        <row r="13">
          <cell r="B13">
            <v>22695</v>
          </cell>
          <cell r="C13">
            <v>22846</v>
          </cell>
          <cell r="D13">
            <v>22558</v>
          </cell>
          <cell r="E13">
            <v>22874</v>
          </cell>
          <cell r="F13">
            <v>22235</v>
          </cell>
          <cell r="G13">
            <v>21311</v>
          </cell>
          <cell r="H13">
            <v>21176</v>
          </cell>
          <cell r="I13">
            <v>22356</v>
          </cell>
          <cell r="J13">
            <v>22869</v>
          </cell>
          <cell r="K13">
            <v>22790</v>
          </cell>
          <cell r="L13">
            <v>23036</v>
          </cell>
          <cell r="M13">
            <v>22719</v>
          </cell>
          <cell r="N13">
            <v>22000</v>
          </cell>
          <cell r="O13">
            <v>21638</v>
          </cell>
          <cell r="P13">
            <v>21564</v>
          </cell>
        </row>
        <row r="14">
          <cell r="B14">
            <v>22072</v>
          </cell>
          <cell r="C14">
            <v>22261</v>
          </cell>
          <cell r="D14">
            <v>22008</v>
          </cell>
          <cell r="E14">
            <v>21972</v>
          </cell>
          <cell r="F14">
            <v>21381</v>
          </cell>
          <cell r="G14">
            <v>20446</v>
          </cell>
          <cell r="H14">
            <v>20718</v>
          </cell>
          <cell r="I14">
            <v>21707</v>
          </cell>
          <cell r="J14">
            <v>22324</v>
          </cell>
          <cell r="K14">
            <v>22048</v>
          </cell>
          <cell r="L14">
            <v>22238</v>
          </cell>
          <cell r="M14">
            <v>21899</v>
          </cell>
          <cell r="N14">
            <v>21279</v>
          </cell>
          <cell r="O14">
            <v>20915</v>
          </cell>
          <cell r="P14">
            <v>21053</v>
          </cell>
        </row>
        <row r="15">
          <cell r="B15">
            <v>21747</v>
          </cell>
          <cell r="C15">
            <v>21891</v>
          </cell>
          <cell r="D15">
            <v>21603</v>
          </cell>
          <cell r="E15">
            <v>21528</v>
          </cell>
          <cell r="F15">
            <v>20942</v>
          </cell>
          <cell r="G15">
            <v>20084</v>
          </cell>
          <cell r="H15">
            <v>20441</v>
          </cell>
          <cell r="I15">
            <v>21532</v>
          </cell>
          <cell r="J15">
            <v>21929</v>
          </cell>
          <cell r="K15">
            <v>21809</v>
          </cell>
          <cell r="L15">
            <v>21892</v>
          </cell>
          <cell r="M15">
            <v>21408</v>
          </cell>
          <cell r="N15">
            <v>21009</v>
          </cell>
          <cell r="O15">
            <v>20668</v>
          </cell>
          <cell r="P15">
            <v>20816</v>
          </cell>
        </row>
        <row r="16">
          <cell r="B16">
            <v>21767</v>
          </cell>
          <cell r="C16">
            <v>21773</v>
          </cell>
          <cell r="D16">
            <v>21753</v>
          </cell>
          <cell r="E16">
            <v>21387</v>
          </cell>
          <cell r="F16">
            <v>20709</v>
          </cell>
          <cell r="G16">
            <v>20246</v>
          </cell>
          <cell r="H16">
            <v>20554</v>
          </cell>
          <cell r="I16">
            <v>21574</v>
          </cell>
          <cell r="J16">
            <v>22075</v>
          </cell>
          <cell r="K16">
            <v>21878</v>
          </cell>
          <cell r="L16">
            <v>21718</v>
          </cell>
          <cell r="M16">
            <v>21203</v>
          </cell>
          <cell r="N16">
            <v>21037</v>
          </cell>
          <cell r="O16">
            <v>20809</v>
          </cell>
          <cell r="P16">
            <v>20951</v>
          </cell>
        </row>
        <row r="17">
          <cell r="B17">
            <v>22391</v>
          </cell>
          <cell r="C17">
            <v>22265</v>
          </cell>
          <cell r="D17">
            <v>22353</v>
          </cell>
          <cell r="E17">
            <v>21513</v>
          </cell>
          <cell r="F17">
            <v>20763</v>
          </cell>
          <cell r="G17">
            <v>20706</v>
          </cell>
          <cell r="H17">
            <v>21199</v>
          </cell>
          <cell r="I17">
            <v>22083</v>
          </cell>
          <cell r="J17">
            <v>22601</v>
          </cell>
          <cell r="K17">
            <v>22446</v>
          </cell>
          <cell r="L17">
            <v>21869</v>
          </cell>
          <cell r="M17">
            <v>21339</v>
          </cell>
          <cell r="N17">
            <v>21632</v>
          </cell>
          <cell r="O17">
            <v>21458</v>
          </cell>
          <cell r="P17">
            <v>21100</v>
          </cell>
        </row>
        <row r="18">
          <cell r="B18">
            <v>24225</v>
          </cell>
          <cell r="C18">
            <v>24050</v>
          </cell>
          <cell r="D18">
            <v>24007</v>
          </cell>
          <cell r="E18">
            <v>22384</v>
          </cell>
          <cell r="F18">
            <v>21299</v>
          </cell>
          <cell r="G18">
            <v>22343</v>
          </cell>
          <cell r="H18">
            <v>22844</v>
          </cell>
          <cell r="I18">
            <v>23849</v>
          </cell>
          <cell r="J18">
            <v>24232</v>
          </cell>
          <cell r="K18">
            <v>24220</v>
          </cell>
          <cell r="L18">
            <v>22726</v>
          </cell>
          <cell r="M18">
            <v>21725</v>
          </cell>
          <cell r="N18">
            <v>23252</v>
          </cell>
          <cell r="O18">
            <v>23142</v>
          </cell>
          <cell r="P18">
            <v>22607</v>
          </cell>
        </row>
        <row r="19">
          <cell r="B19">
            <v>26681</v>
          </cell>
          <cell r="C19">
            <v>26911</v>
          </cell>
          <cell r="D19">
            <v>26393</v>
          </cell>
          <cell r="E19">
            <v>23723</v>
          </cell>
          <cell r="F19">
            <v>21968</v>
          </cell>
          <cell r="G19">
            <v>25080</v>
          </cell>
          <cell r="H19">
            <v>25279</v>
          </cell>
          <cell r="I19">
            <v>26350</v>
          </cell>
          <cell r="J19">
            <v>26570</v>
          </cell>
          <cell r="K19">
            <v>26415</v>
          </cell>
          <cell r="L19">
            <v>23996</v>
          </cell>
          <cell r="M19">
            <v>22315</v>
          </cell>
          <cell r="N19">
            <v>25747</v>
          </cell>
          <cell r="O19">
            <v>25299</v>
          </cell>
          <cell r="P19">
            <v>24653</v>
          </cell>
        </row>
        <row r="20">
          <cell r="B20">
            <v>27896</v>
          </cell>
          <cell r="C20">
            <v>28489</v>
          </cell>
          <cell r="D20">
            <v>27735</v>
          </cell>
          <cell r="E20">
            <v>25305</v>
          </cell>
          <cell r="F20">
            <v>23310</v>
          </cell>
          <cell r="G20">
            <v>26586</v>
          </cell>
          <cell r="H20">
            <v>26863</v>
          </cell>
          <cell r="I20">
            <v>27667</v>
          </cell>
          <cell r="J20">
            <v>27835</v>
          </cell>
          <cell r="K20">
            <v>27795</v>
          </cell>
          <cell r="L20">
            <v>25565</v>
          </cell>
          <cell r="M20">
            <v>23862</v>
          </cell>
          <cell r="N20">
            <v>27330</v>
          </cell>
          <cell r="O20">
            <v>26896</v>
          </cell>
          <cell r="P20">
            <v>27164</v>
          </cell>
        </row>
        <row r="21">
          <cell r="B21">
            <v>30367</v>
          </cell>
          <cell r="C21">
            <v>30969</v>
          </cell>
          <cell r="D21">
            <v>30030</v>
          </cell>
          <cell r="E21">
            <v>27367</v>
          </cell>
          <cell r="F21">
            <v>25323</v>
          </cell>
          <cell r="G21">
            <v>29229</v>
          </cell>
          <cell r="H21">
            <v>29561</v>
          </cell>
          <cell r="I21">
            <v>29966</v>
          </cell>
          <cell r="J21">
            <v>30009</v>
          </cell>
          <cell r="K21">
            <v>30180</v>
          </cell>
          <cell r="L21">
            <v>27836</v>
          </cell>
          <cell r="M21">
            <v>26106</v>
          </cell>
          <cell r="N21">
            <v>29729</v>
          </cell>
          <cell r="O21">
            <v>29294</v>
          </cell>
          <cell r="P21">
            <v>29386</v>
          </cell>
        </row>
        <row r="22">
          <cell r="B22">
            <v>30668</v>
          </cell>
          <cell r="C22">
            <v>31521</v>
          </cell>
          <cell r="D22">
            <v>30329</v>
          </cell>
          <cell r="E22">
            <v>28123</v>
          </cell>
          <cell r="F22">
            <v>26749</v>
          </cell>
          <cell r="G22">
            <v>29754</v>
          </cell>
          <cell r="H22">
            <v>30069</v>
          </cell>
          <cell r="I22">
            <v>30519</v>
          </cell>
          <cell r="J22">
            <v>30529</v>
          </cell>
          <cell r="K22">
            <v>30460</v>
          </cell>
          <cell r="L22">
            <v>28757</v>
          </cell>
          <cell r="M22">
            <v>27293</v>
          </cell>
          <cell r="N22">
            <v>30126</v>
          </cell>
          <cell r="O22">
            <v>30034</v>
          </cell>
          <cell r="P22">
            <v>29864</v>
          </cell>
        </row>
        <row r="23">
          <cell r="B23">
            <v>30419</v>
          </cell>
          <cell r="C23">
            <v>31713</v>
          </cell>
          <cell r="D23">
            <v>29734</v>
          </cell>
          <cell r="E23">
            <v>28294</v>
          </cell>
          <cell r="F23">
            <v>27280</v>
          </cell>
          <cell r="G23">
            <v>29530</v>
          </cell>
          <cell r="H23">
            <v>30195</v>
          </cell>
          <cell r="I23">
            <v>30477</v>
          </cell>
          <cell r="J23">
            <v>30413</v>
          </cell>
          <cell r="K23">
            <v>30264</v>
          </cell>
          <cell r="L23">
            <v>28971</v>
          </cell>
          <cell r="M23">
            <v>27510</v>
          </cell>
          <cell r="N23">
            <v>29776</v>
          </cell>
          <cell r="O23">
            <v>29669</v>
          </cell>
          <cell r="P23">
            <v>30025</v>
          </cell>
        </row>
        <row r="24">
          <cell r="B24">
            <v>30263</v>
          </cell>
          <cell r="C24">
            <v>31409</v>
          </cell>
          <cell r="D24">
            <v>29606</v>
          </cell>
          <cell r="E24">
            <v>28208</v>
          </cell>
          <cell r="F24">
            <v>27641</v>
          </cell>
          <cell r="G24">
            <v>29641</v>
          </cell>
          <cell r="H24">
            <v>30230</v>
          </cell>
          <cell r="I24">
            <v>30416</v>
          </cell>
          <cell r="J24">
            <v>30266</v>
          </cell>
          <cell r="K24">
            <v>30124</v>
          </cell>
          <cell r="L24">
            <v>28775</v>
          </cell>
          <cell r="M24">
            <v>27643</v>
          </cell>
          <cell r="N24">
            <v>29658</v>
          </cell>
          <cell r="O24">
            <v>29319</v>
          </cell>
          <cell r="P24">
            <v>30136</v>
          </cell>
        </row>
        <row r="25">
          <cell r="B25">
            <v>29761</v>
          </cell>
          <cell r="C25">
            <v>30717</v>
          </cell>
          <cell r="D25">
            <v>29216</v>
          </cell>
          <cell r="E25">
            <v>27829</v>
          </cell>
          <cell r="F25">
            <v>27215</v>
          </cell>
          <cell r="G25">
            <v>29243</v>
          </cell>
          <cell r="H25">
            <v>29791</v>
          </cell>
          <cell r="I25">
            <v>30013</v>
          </cell>
          <cell r="J25">
            <v>29628</v>
          </cell>
          <cell r="K25">
            <v>29594</v>
          </cell>
          <cell r="L25">
            <v>28587</v>
          </cell>
          <cell r="M25">
            <v>27531</v>
          </cell>
          <cell r="N25">
            <v>28959</v>
          </cell>
          <cell r="O25">
            <v>28417</v>
          </cell>
          <cell r="P25">
            <v>29440</v>
          </cell>
        </row>
        <row r="26">
          <cell r="B26">
            <v>29539</v>
          </cell>
          <cell r="C26">
            <v>30631</v>
          </cell>
          <cell r="D26">
            <v>28916</v>
          </cell>
          <cell r="E26">
            <v>27584</v>
          </cell>
          <cell r="F26">
            <v>27119</v>
          </cell>
          <cell r="G26">
            <v>28931</v>
          </cell>
          <cell r="H26">
            <v>29688</v>
          </cell>
          <cell r="I26">
            <v>29696</v>
          </cell>
          <cell r="J26">
            <v>29629</v>
          </cell>
          <cell r="K26">
            <v>29458</v>
          </cell>
          <cell r="L26">
            <v>28576</v>
          </cell>
          <cell r="M26">
            <v>27507</v>
          </cell>
          <cell r="N26">
            <v>28554</v>
          </cell>
          <cell r="O26">
            <v>28151</v>
          </cell>
          <cell r="P26">
            <v>29163</v>
          </cell>
        </row>
        <row r="27">
          <cell r="B27">
            <v>29839</v>
          </cell>
          <cell r="C27">
            <v>30524</v>
          </cell>
          <cell r="D27">
            <v>28885</v>
          </cell>
          <cell r="E27">
            <v>27883</v>
          </cell>
          <cell r="F27">
            <v>27355</v>
          </cell>
          <cell r="G27">
            <v>29136</v>
          </cell>
          <cell r="H27">
            <v>29790</v>
          </cell>
          <cell r="I27">
            <v>29781</v>
          </cell>
          <cell r="J27">
            <v>29467</v>
          </cell>
          <cell r="K27">
            <v>29357</v>
          </cell>
          <cell r="L27">
            <v>28433</v>
          </cell>
          <cell r="M27">
            <v>27679</v>
          </cell>
          <cell r="N27">
            <v>28625</v>
          </cell>
          <cell r="O27">
            <v>28247</v>
          </cell>
          <cell r="P27">
            <v>29289</v>
          </cell>
        </row>
        <row r="28">
          <cell r="B28">
            <v>30554</v>
          </cell>
          <cell r="C28">
            <v>31079</v>
          </cell>
          <cell r="D28">
            <v>29192</v>
          </cell>
          <cell r="E28">
            <v>28350</v>
          </cell>
          <cell r="F28">
            <v>28184</v>
          </cell>
          <cell r="G28">
            <v>29802</v>
          </cell>
          <cell r="H28">
            <v>30109</v>
          </cell>
          <cell r="I28">
            <v>29975</v>
          </cell>
          <cell r="J28">
            <v>29769</v>
          </cell>
          <cell r="K28">
            <v>29496</v>
          </cell>
          <cell r="L28">
            <v>28482</v>
          </cell>
          <cell r="M28">
            <v>28286</v>
          </cell>
          <cell r="N28">
            <v>29566</v>
          </cell>
          <cell r="O28">
            <v>28765</v>
          </cell>
          <cell r="P28">
            <v>29766</v>
          </cell>
        </row>
        <row r="29">
          <cell r="B29">
            <v>32613</v>
          </cell>
          <cell r="C29">
            <v>32848</v>
          </cell>
          <cell r="D29">
            <v>31371</v>
          </cell>
          <cell r="E29">
            <v>30271</v>
          </cell>
          <cell r="F29">
            <v>29976</v>
          </cell>
          <cell r="G29">
            <v>30527</v>
          </cell>
          <cell r="H29">
            <v>31806</v>
          </cell>
          <cell r="I29">
            <v>31942</v>
          </cell>
          <cell r="J29">
            <v>31581</v>
          </cell>
          <cell r="K29">
            <v>31041</v>
          </cell>
          <cell r="L29">
            <v>30125</v>
          </cell>
          <cell r="M29">
            <v>29896</v>
          </cell>
          <cell r="N29">
            <v>31242</v>
          </cell>
          <cell r="O29">
            <v>30774</v>
          </cell>
          <cell r="P29">
            <v>30930</v>
          </cell>
        </row>
        <row r="30">
          <cell r="B30">
            <v>33354</v>
          </cell>
          <cell r="C30">
            <v>33297</v>
          </cell>
          <cell r="D30">
            <v>32720</v>
          </cell>
          <cell r="E30">
            <v>31571</v>
          </cell>
          <cell r="F30">
            <v>31485</v>
          </cell>
          <cell r="G30">
            <v>31276</v>
          </cell>
          <cell r="H30">
            <v>32727</v>
          </cell>
          <cell r="I30">
            <v>33107</v>
          </cell>
          <cell r="J30">
            <v>33024</v>
          </cell>
          <cell r="K30">
            <v>32719</v>
          </cell>
          <cell r="L30">
            <v>32226</v>
          </cell>
          <cell r="M30">
            <v>31919</v>
          </cell>
          <cell r="N30">
            <v>32169</v>
          </cell>
          <cell r="O30">
            <v>31979</v>
          </cell>
          <cell r="P30">
            <v>32391</v>
          </cell>
        </row>
        <row r="31">
          <cell r="B31">
            <v>33084</v>
          </cell>
          <cell r="C31">
            <v>32900</v>
          </cell>
          <cell r="D31">
            <v>32483</v>
          </cell>
          <cell r="E31">
            <v>31414</v>
          </cell>
          <cell r="F31">
            <v>31445</v>
          </cell>
          <cell r="G31">
            <v>31272</v>
          </cell>
          <cell r="H31">
            <v>32573</v>
          </cell>
          <cell r="I31">
            <v>32827</v>
          </cell>
          <cell r="J31">
            <v>32817</v>
          </cell>
          <cell r="K31">
            <v>32521</v>
          </cell>
          <cell r="L31">
            <v>32114</v>
          </cell>
          <cell r="M31">
            <v>32010</v>
          </cell>
          <cell r="N31">
            <v>32064</v>
          </cell>
          <cell r="O31">
            <v>31822</v>
          </cell>
          <cell r="P31">
            <v>32207</v>
          </cell>
        </row>
        <row r="32">
          <cell r="B32">
            <v>32400</v>
          </cell>
          <cell r="C32">
            <v>32257</v>
          </cell>
          <cell r="D32">
            <v>31775</v>
          </cell>
          <cell r="E32">
            <v>30746</v>
          </cell>
          <cell r="F32">
            <v>30771</v>
          </cell>
          <cell r="G32">
            <v>30617</v>
          </cell>
          <cell r="H32">
            <v>31857</v>
          </cell>
          <cell r="I32">
            <v>32089</v>
          </cell>
          <cell r="J32">
            <v>32223</v>
          </cell>
          <cell r="K32">
            <v>31783</v>
          </cell>
          <cell r="L32">
            <v>31550</v>
          </cell>
          <cell r="M32">
            <v>31487</v>
          </cell>
          <cell r="N32">
            <v>31293</v>
          </cell>
          <cell r="O32">
            <v>31185</v>
          </cell>
          <cell r="P32">
            <v>31466</v>
          </cell>
        </row>
        <row r="33">
          <cell r="B33">
            <v>31166</v>
          </cell>
          <cell r="C33">
            <v>30834</v>
          </cell>
          <cell r="D33">
            <v>30636</v>
          </cell>
          <cell r="E33">
            <v>29726</v>
          </cell>
          <cell r="F33">
            <v>29346</v>
          </cell>
          <cell r="G33">
            <v>29457</v>
          </cell>
          <cell r="H33">
            <v>30581</v>
          </cell>
          <cell r="I33">
            <v>30760</v>
          </cell>
          <cell r="J33">
            <v>30991</v>
          </cell>
          <cell r="K33">
            <v>30748</v>
          </cell>
          <cell r="L33">
            <v>30341</v>
          </cell>
          <cell r="M33">
            <v>30216</v>
          </cell>
          <cell r="N33">
            <v>30067</v>
          </cell>
          <cell r="O33">
            <v>29934</v>
          </cell>
          <cell r="P33">
            <v>30169</v>
          </cell>
        </row>
        <row r="34">
          <cell r="B34">
            <v>29067</v>
          </cell>
          <cell r="C34">
            <v>28706</v>
          </cell>
          <cell r="D34">
            <v>28905</v>
          </cell>
          <cell r="E34">
            <v>28055</v>
          </cell>
          <cell r="F34">
            <v>27186</v>
          </cell>
          <cell r="G34">
            <v>27410</v>
          </cell>
          <cell r="H34">
            <v>28523</v>
          </cell>
          <cell r="I34">
            <v>28797</v>
          </cell>
          <cell r="J34">
            <v>28857</v>
          </cell>
          <cell r="K34">
            <v>28878</v>
          </cell>
          <cell r="L34">
            <v>28601</v>
          </cell>
          <cell r="M34">
            <v>28091</v>
          </cell>
          <cell r="N34">
            <v>27877</v>
          </cell>
          <cell r="O34">
            <v>27630</v>
          </cell>
          <cell r="P34">
            <v>28114</v>
          </cell>
        </row>
        <row r="35">
          <cell r="B35">
            <v>26762</v>
          </cell>
          <cell r="C35">
            <v>26506</v>
          </cell>
          <cell r="D35">
            <v>26792</v>
          </cell>
          <cell r="E35">
            <v>26154</v>
          </cell>
          <cell r="F35">
            <v>24927</v>
          </cell>
          <cell r="G35">
            <v>25058</v>
          </cell>
          <cell r="H35">
            <v>26276</v>
          </cell>
          <cell r="I35">
            <v>26525</v>
          </cell>
          <cell r="J35">
            <v>26813</v>
          </cell>
          <cell r="K35">
            <v>26737</v>
          </cell>
          <cell r="L35">
            <v>26582</v>
          </cell>
          <cell r="M35">
            <v>25762</v>
          </cell>
          <cell r="N35">
            <v>25699</v>
          </cell>
          <cell r="O35">
            <v>22849</v>
          </cell>
          <cell r="P35">
            <v>25963</v>
          </cell>
        </row>
        <row r="47">
          <cell r="B47">
            <v>23355</v>
          </cell>
          <cell r="C47">
            <v>23805</v>
          </cell>
          <cell r="D47">
            <v>24028</v>
          </cell>
          <cell r="E47">
            <v>23519</v>
          </cell>
          <cell r="F47">
            <v>22234</v>
          </cell>
          <cell r="G47">
            <v>21430</v>
          </cell>
          <cell r="H47">
            <v>21153</v>
          </cell>
          <cell r="I47">
            <v>20611</v>
          </cell>
          <cell r="J47">
            <v>20223</v>
          </cell>
          <cell r="K47">
            <v>20983</v>
          </cell>
          <cell r="L47">
            <v>18778</v>
          </cell>
          <cell r="M47">
            <v>21188</v>
          </cell>
          <cell r="N47">
            <v>20272</v>
          </cell>
        </row>
        <row r="48">
          <cell r="B48">
            <v>22109</v>
          </cell>
          <cell r="C48">
            <v>22495</v>
          </cell>
          <cell r="D48">
            <v>22576</v>
          </cell>
          <cell r="E48">
            <v>22109</v>
          </cell>
          <cell r="F48">
            <v>21057</v>
          </cell>
          <cell r="G48">
            <v>20217</v>
          </cell>
          <cell r="H48">
            <v>19887</v>
          </cell>
          <cell r="I48">
            <v>19151</v>
          </cell>
          <cell r="J48">
            <v>18436</v>
          </cell>
          <cell r="K48">
            <v>19521</v>
          </cell>
          <cell r="L48">
            <v>17749</v>
          </cell>
          <cell r="M48">
            <v>19639</v>
          </cell>
          <cell r="N48">
            <v>19143</v>
          </cell>
        </row>
        <row r="49">
          <cell r="B49">
            <v>21489</v>
          </cell>
          <cell r="C49">
            <v>21814</v>
          </cell>
          <cell r="D49">
            <v>21923</v>
          </cell>
          <cell r="E49">
            <v>21311</v>
          </cell>
          <cell r="F49">
            <v>20390</v>
          </cell>
          <cell r="G49">
            <v>19656</v>
          </cell>
          <cell r="H49">
            <v>19352</v>
          </cell>
          <cell r="I49">
            <v>19172</v>
          </cell>
          <cell r="J49">
            <v>17767</v>
          </cell>
          <cell r="K49">
            <v>18609</v>
          </cell>
          <cell r="L49">
            <v>17917</v>
          </cell>
          <cell r="M49">
            <v>18887</v>
          </cell>
          <cell r="N49">
            <v>18554</v>
          </cell>
        </row>
        <row r="50">
          <cell r="B50">
            <v>21247</v>
          </cell>
          <cell r="C50">
            <v>21695</v>
          </cell>
          <cell r="D50">
            <v>21482</v>
          </cell>
          <cell r="E50">
            <v>20909</v>
          </cell>
          <cell r="F50">
            <v>20080</v>
          </cell>
          <cell r="G50">
            <v>19383</v>
          </cell>
          <cell r="H50">
            <v>19113</v>
          </cell>
          <cell r="I50">
            <v>18802</v>
          </cell>
          <cell r="J50">
            <v>18434</v>
          </cell>
          <cell r="K50">
            <v>18254</v>
          </cell>
          <cell r="L50">
            <v>17640</v>
          </cell>
          <cell r="M50">
            <v>18436</v>
          </cell>
          <cell r="N50">
            <v>18335</v>
          </cell>
        </row>
        <row r="51">
          <cell r="B51">
            <v>21378</v>
          </cell>
          <cell r="C51">
            <v>21762</v>
          </cell>
          <cell r="D51">
            <v>21344</v>
          </cell>
          <cell r="E51">
            <v>20676</v>
          </cell>
          <cell r="F51">
            <v>20110</v>
          </cell>
          <cell r="G51">
            <v>19416</v>
          </cell>
          <cell r="H51">
            <v>19031</v>
          </cell>
          <cell r="I51">
            <v>18646</v>
          </cell>
          <cell r="J51">
            <v>18234</v>
          </cell>
          <cell r="K51">
            <v>18077</v>
          </cell>
          <cell r="L51">
            <v>15660</v>
          </cell>
          <cell r="M51">
            <v>18329</v>
          </cell>
          <cell r="N51">
            <v>18377</v>
          </cell>
        </row>
        <row r="52">
          <cell r="B52">
            <v>21972</v>
          </cell>
          <cell r="C52">
            <v>22416</v>
          </cell>
          <cell r="D52">
            <v>21487</v>
          </cell>
          <cell r="E52">
            <v>20680</v>
          </cell>
          <cell r="F52">
            <v>20679</v>
          </cell>
          <cell r="G52">
            <v>20085</v>
          </cell>
          <cell r="H52">
            <v>19499</v>
          </cell>
          <cell r="I52">
            <v>18687</v>
          </cell>
          <cell r="J52">
            <v>18256</v>
          </cell>
          <cell r="K52">
            <v>18142</v>
          </cell>
          <cell r="L52">
            <v>15595</v>
          </cell>
          <cell r="M52">
            <v>18460</v>
          </cell>
          <cell r="N52">
            <v>18864</v>
          </cell>
        </row>
        <row r="53">
          <cell r="B53">
            <v>23638</v>
          </cell>
          <cell r="C53">
            <v>23979</v>
          </cell>
          <cell r="D53">
            <v>22282</v>
          </cell>
          <cell r="E53">
            <v>21212</v>
          </cell>
          <cell r="F53">
            <v>22524</v>
          </cell>
          <cell r="G53">
            <v>21571</v>
          </cell>
          <cell r="H53">
            <v>21232</v>
          </cell>
          <cell r="I53">
            <v>19283</v>
          </cell>
          <cell r="J53">
            <v>18820</v>
          </cell>
          <cell r="K53">
            <v>18712</v>
          </cell>
          <cell r="L53">
            <v>16954</v>
          </cell>
          <cell r="M53">
            <v>18833</v>
          </cell>
          <cell r="N53">
            <v>20305</v>
          </cell>
        </row>
        <row r="54">
          <cell r="B54">
            <v>25646</v>
          </cell>
          <cell r="C54">
            <v>25956</v>
          </cell>
          <cell r="D54">
            <v>23431</v>
          </cell>
          <cell r="E54">
            <v>21700</v>
          </cell>
          <cell r="F54">
            <v>24420</v>
          </cell>
          <cell r="G54">
            <v>23537</v>
          </cell>
          <cell r="H54">
            <v>23260</v>
          </cell>
          <cell r="I54">
            <v>20048</v>
          </cell>
          <cell r="J54">
            <v>19570</v>
          </cell>
          <cell r="K54">
            <v>19453</v>
          </cell>
          <cell r="L54">
            <v>18560</v>
          </cell>
          <cell r="M54">
            <v>19649</v>
          </cell>
          <cell r="N54">
            <v>22394</v>
          </cell>
        </row>
        <row r="55">
          <cell r="B55">
            <v>27408</v>
          </cell>
          <cell r="C55">
            <v>27572</v>
          </cell>
          <cell r="D55">
            <v>25320</v>
          </cell>
          <cell r="E55">
            <v>23436</v>
          </cell>
          <cell r="F55">
            <v>25814</v>
          </cell>
          <cell r="G55">
            <v>24889</v>
          </cell>
          <cell r="H55">
            <v>25488</v>
          </cell>
          <cell r="I55">
            <v>21724</v>
          </cell>
          <cell r="J55">
            <v>21271</v>
          </cell>
          <cell r="K55">
            <v>21046</v>
          </cell>
          <cell r="L55">
            <v>20758</v>
          </cell>
          <cell r="M55">
            <v>21293</v>
          </cell>
          <cell r="N55">
            <v>24121</v>
          </cell>
        </row>
        <row r="56">
          <cell r="B56">
            <v>29823</v>
          </cell>
          <cell r="C56">
            <v>29856</v>
          </cell>
          <cell r="D56">
            <v>27192</v>
          </cell>
          <cell r="E56">
            <v>25287</v>
          </cell>
          <cell r="F56">
            <v>27474</v>
          </cell>
          <cell r="G56">
            <v>26881</v>
          </cell>
          <cell r="H56">
            <v>27603</v>
          </cell>
          <cell r="I56">
            <v>23798</v>
          </cell>
          <cell r="J56">
            <v>23142</v>
          </cell>
          <cell r="K56">
            <v>23187</v>
          </cell>
          <cell r="L56">
            <v>22773</v>
          </cell>
          <cell r="M56">
            <v>23304</v>
          </cell>
          <cell r="N56">
            <v>26252</v>
          </cell>
        </row>
        <row r="57">
          <cell r="B57">
            <v>30262</v>
          </cell>
          <cell r="C57">
            <v>30401</v>
          </cell>
          <cell r="D57">
            <v>28344</v>
          </cell>
          <cell r="E57">
            <v>26327</v>
          </cell>
          <cell r="F57">
            <v>27781</v>
          </cell>
          <cell r="G57">
            <v>26774</v>
          </cell>
          <cell r="H57">
            <v>27612</v>
          </cell>
          <cell r="I57">
            <v>24799</v>
          </cell>
          <cell r="J57">
            <v>23993</v>
          </cell>
          <cell r="K57">
            <v>24318</v>
          </cell>
          <cell r="L57">
            <v>23245</v>
          </cell>
          <cell r="M57">
            <v>24050</v>
          </cell>
          <cell r="N57">
            <v>26632</v>
          </cell>
        </row>
        <row r="58">
          <cell r="B58">
            <v>30295</v>
          </cell>
          <cell r="C58">
            <v>30191</v>
          </cell>
          <cell r="D58">
            <v>28560</v>
          </cell>
          <cell r="E58">
            <v>26374</v>
          </cell>
          <cell r="F58">
            <v>27596</v>
          </cell>
          <cell r="G58">
            <v>26598</v>
          </cell>
          <cell r="H58">
            <v>27113</v>
          </cell>
          <cell r="I58">
            <v>25328</v>
          </cell>
          <cell r="J58">
            <v>23314</v>
          </cell>
          <cell r="K58">
            <v>24883</v>
          </cell>
          <cell r="L58">
            <v>23902</v>
          </cell>
          <cell r="M58">
            <v>24317</v>
          </cell>
          <cell r="N58">
            <v>24756</v>
          </cell>
        </row>
        <row r="59">
          <cell r="B59">
            <v>30202</v>
          </cell>
          <cell r="C59">
            <v>30055</v>
          </cell>
          <cell r="D59">
            <v>28507</v>
          </cell>
          <cell r="E59">
            <v>26577</v>
          </cell>
          <cell r="F59">
            <v>27353</v>
          </cell>
          <cell r="G59">
            <v>26242</v>
          </cell>
          <cell r="H59">
            <v>26940</v>
          </cell>
          <cell r="I59">
            <v>25255</v>
          </cell>
          <cell r="J59">
            <v>24384</v>
          </cell>
          <cell r="K59">
            <v>24687</v>
          </cell>
          <cell r="L59">
            <v>24199</v>
          </cell>
          <cell r="M59">
            <v>24040</v>
          </cell>
          <cell r="N59">
            <v>23951</v>
          </cell>
        </row>
        <row r="60">
          <cell r="B60">
            <v>30032</v>
          </cell>
          <cell r="C60">
            <v>29203</v>
          </cell>
          <cell r="D60">
            <v>28259</v>
          </cell>
          <cell r="E60">
            <v>26126</v>
          </cell>
          <cell r="F60">
            <v>26858</v>
          </cell>
          <cell r="G60">
            <v>25719</v>
          </cell>
          <cell r="H60">
            <v>26572</v>
          </cell>
          <cell r="I60">
            <v>24869</v>
          </cell>
          <cell r="J60">
            <v>24441</v>
          </cell>
          <cell r="K60">
            <v>24227</v>
          </cell>
          <cell r="L60">
            <v>24165</v>
          </cell>
          <cell r="M60">
            <v>23646</v>
          </cell>
          <cell r="N60">
            <v>25074</v>
          </cell>
        </row>
        <row r="61">
          <cell r="B61">
            <v>29945</v>
          </cell>
          <cell r="C61">
            <v>28865</v>
          </cell>
          <cell r="D61">
            <v>27927</v>
          </cell>
          <cell r="E61">
            <v>25944</v>
          </cell>
          <cell r="F61">
            <v>26378</v>
          </cell>
          <cell r="G61">
            <v>25526</v>
          </cell>
          <cell r="H61">
            <v>26426</v>
          </cell>
          <cell r="I61">
            <v>24518</v>
          </cell>
          <cell r="J61">
            <v>24420</v>
          </cell>
          <cell r="K61">
            <v>23900</v>
          </cell>
          <cell r="L61">
            <v>24132</v>
          </cell>
          <cell r="M61">
            <v>23434</v>
          </cell>
          <cell r="N61">
            <v>24676</v>
          </cell>
        </row>
        <row r="62">
          <cell r="B62">
            <v>29914</v>
          </cell>
          <cell r="C62">
            <v>28718</v>
          </cell>
          <cell r="D62">
            <v>27856</v>
          </cell>
          <cell r="E62">
            <v>25885</v>
          </cell>
          <cell r="F62">
            <v>26391</v>
          </cell>
          <cell r="G62">
            <v>25396</v>
          </cell>
          <cell r="H62">
            <v>26389</v>
          </cell>
          <cell r="I62">
            <v>24453</v>
          </cell>
          <cell r="J62">
            <v>24640</v>
          </cell>
          <cell r="K62">
            <v>23795</v>
          </cell>
          <cell r="L62">
            <v>24343</v>
          </cell>
          <cell r="M62">
            <v>23774</v>
          </cell>
          <cell r="N62">
            <v>24450</v>
          </cell>
        </row>
        <row r="63">
          <cell r="B63">
            <v>30188</v>
          </cell>
          <cell r="C63">
            <v>28793</v>
          </cell>
          <cell r="D63">
            <v>27809</v>
          </cell>
          <cell r="E63">
            <v>26105</v>
          </cell>
          <cell r="F63">
            <v>26522</v>
          </cell>
          <cell r="G63">
            <v>25649</v>
          </cell>
          <cell r="H63">
            <v>26084</v>
          </cell>
          <cell r="I63">
            <v>25195</v>
          </cell>
          <cell r="J63">
            <v>25315</v>
          </cell>
          <cell r="K63">
            <v>24201</v>
          </cell>
          <cell r="L63">
            <v>24401</v>
          </cell>
          <cell r="M63">
            <v>24349</v>
          </cell>
          <cell r="N63">
            <v>24469</v>
          </cell>
        </row>
        <row r="64">
          <cell r="B64">
            <v>31212</v>
          </cell>
          <cell r="C64">
            <v>29984</v>
          </cell>
          <cell r="D64">
            <v>29066</v>
          </cell>
          <cell r="E64">
            <v>27440</v>
          </cell>
          <cell r="F64">
            <v>27904</v>
          </cell>
          <cell r="G64">
            <v>26909</v>
          </cell>
          <cell r="H64">
            <v>27308</v>
          </cell>
          <cell r="I64">
            <v>26789</v>
          </cell>
          <cell r="J64">
            <v>26380</v>
          </cell>
          <cell r="K64">
            <v>25449</v>
          </cell>
          <cell r="L64">
            <v>25197</v>
          </cell>
          <cell r="M64">
            <v>25562</v>
          </cell>
          <cell r="N64">
            <v>24968</v>
          </cell>
        </row>
        <row r="65">
          <cell r="B65">
            <v>32936</v>
          </cell>
          <cell r="C65">
            <v>32414</v>
          </cell>
          <cell r="D65">
            <v>31284</v>
          </cell>
          <cell r="E65">
            <v>30454</v>
          </cell>
          <cell r="F65">
            <v>30355</v>
          </cell>
          <cell r="G65">
            <v>29624</v>
          </cell>
          <cell r="H65">
            <v>29303</v>
          </cell>
          <cell r="I65">
            <v>28517</v>
          </cell>
          <cell r="J65">
            <v>28445</v>
          </cell>
          <cell r="K65">
            <v>27680</v>
          </cell>
          <cell r="L65">
            <v>27871</v>
          </cell>
          <cell r="M65">
            <v>27707</v>
          </cell>
          <cell r="N65">
            <v>27638</v>
          </cell>
        </row>
        <row r="66">
          <cell r="B66">
            <v>32851</v>
          </cell>
          <cell r="C66">
            <v>32301</v>
          </cell>
          <cell r="D66">
            <v>31596</v>
          </cell>
          <cell r="E66">
            <v>30720</v>
          </cell>
          <cell r="F66">
            <v>30497</v>
          </cell>
          <cell r="G66">
            <v>29806</v>
          </cell>
          <cell r="H66">
            <v>29332</v>
          </cell>
          <cell r="I66">
            <v>28597</v>
          </cell>
          <cell r="J66">
            <v>28277</v>
          </cell>
          <cell r="K66">
            <v>27677</v>
          </cell>
          <cell r="L66">
            <v>28338</v>
          </cell>
          <cell r="M66">
            <v>28330</v>
          </cell>
          <cell r="N66">
            <v>28695</v>
          </cell>
        </row>
        <row r="67">
          <cell r="B67">
            <v>32144</v>
          </cell>
          <cell r="C67">
            <v>31643</v>
          </cell>
          <cell r="D67">
            <v>30941</v>
          </cell>
          <cell r="E67">
            <v>30447</v>
          </cell>
          <cell r="F67">
            <v>29835</v>
          </cell>
          <cell r="G67">
            <v>29256</v>
          </cell>
          <cell r="H67">
            <v>28714</v>
          </cell>
          <cell r="I67">
            <v>28267</v>
          </cell>
          <cell r="J67">
            <v>27713</v>
          </cell>
          <cell r="K67">
            <v>27311</v>
          </cell>
          <cell r="L67">
            <v>27958</v>
          </cell>
          <cell r="M67">
            <v>27831</v>
          </cell>
          <cell r="N67">
            <v>28211</v>
          </cell>
        </row>
        <row r="68">
          <cell r="B68">
            <v>30904</v>
          </cell>
          <cell r="C68">
            <v>30528</v>
          </cell>
          <cell r="D68">
            <v>29774</v>
          </cell>
          <cell r="E68">
            <v>29174</v>
          </cell>
          <cell r="F68">
            <v>28495</v>
          </cell>
          <cell r="G68">
            <v>27917</v>
          </cell>
          <cell r="H68">
            <v>27485</v>
          </cell>
          <cell r="I68">
            <v>26725</v>
          </cell>
          <cell r="J68">
            <v>26714</v>
          </cell>
          <cell r="K68">
            <v>26326</v>
          </cell>
          <cell r="L68">
            <v>27030</v>
          </cell>
          <cell r="M68">
            <v>26575</v>
          </cell>
          <cell r="N68">
            <v>26864</v>
          </cell>
        </row>
        <row r="69">
          <cell r="B69">
            <v>28670</v>
          </cell>
          <cell r="C69">
            <v>28746</v>
          </cell>
          <cell r="D69">
            <v>28168</v>
          </cell>
          <cell r="E69">
            <v>27196</v>
          </cell>
          <cell r="F69">
            <v>26183</v>
          </cell>
          <cell r="G69">
            <v>25874</v>
          </cell>
          <cell r="H69">
            <v>25751</v>
          </cell>
          <cell r="I69">
            <v>25644</v>
          </cell>
          <cell r="J69">
            <v>25115</v>
          </cell>
          <cell r="K69">
            <v>24877</v>
          </cell>
          <cell r="L69">
            <v>25503</v>
          </cell>
          <cell r="M69">
            <v>24777</v>
          </cell>
          <cell r="N69">
            <v>24804</v>
          </cell>
        </row>
        <row r="70">
          <cell r="B70">
            <v>26509</v>
          </cell>
          <cell r="C70">
            <v>26642</v>
          </cell>
          <cell r="D70">
            <v>26078</v>
          </cell>
          <cell r="E70">
            <v>24736</v>
          </cell>
          <cell r="F70">
            <v>24083</v>
          </cell>
          <cell r="G70">
            <v>23861</v>
          </cell>
          <cell r="H70">
            <v>23890</v>
          </cell>
          <cell r="I70">
            <v>23935</v>
          </cell>
          <cell r="J70">
            <v>23479</v>
          </cell>
          <cell r="K70">
            <v>22941</v>
          </cell>
          <cell r="L70">
            <v>23582</v>
          </cell>
          <cell r="M70">
            <v>22678</v>
          </cell>
          <cell r="N70">
            <v>22573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37" workbookViewId="0">
      <selection activeCell="B74" sqref="B74:C74"/>
    </sheetView>
  </sheetViews>
  <sheetFormatPr defaultRowHeight="12.75" x14ac:dyDescent="0.2"/>
  <cols>
    <col min="1" max="1" width="19.7109375" style="2" customWidth="1"/>
    <col min="2" max="2" width="9.28515625" style="2" customWidth="1"/>
    <col min="3" max="3" width="11.28515625" style="2" customWidth="1"/>
    <col min="4" max="11" width="9.28515625" style="2" customWidth="1"/>
    <col min="12" max="12" width="9.140625" style="2"/>
    <col min="13" max="13" width="10.7109375" style="2" bestFit="1" customWidth="1"/>
    <col min="14" max="16384" width="9.140625" style="2"/>
  </cols>
  <sheetData>
    <row r="1" spans="1:17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4"/>
    </row>
    <row r="3" spans="1:17" x14ac:dyDescent="0.2">
      <c r="A3" s="5" t="s">
        <v>1</v>
      </c>
      <c r="B3" s="6"/>
      <c r="C3" s="5" t="s">
        <v>2</v>
      </c>
      <c r="D3" s="6"/>
      <c r="E3" s="6"/>
      <c r="F3" s="3"/>
      <c r="G3" s="3"/>
      <c r="H3" s="3"/>
      <c r="I3" s="3"/>
      <c r="J3" s="3"/>
      <c r="K3" s="3"/>
    </row>
    <row r="4" spans="1:17" x14ac:dyDescent="0.2">
      <c r="A4" s="3" t="s">
        <v>3</v>
      </c>
      <c r="B4" s="3"/>
      <c r="C4" s="7" t="s">
        <v>4</v>
      </c>
      <c r="D4" s="8"/>
      <c r="E4" s="6"/>
      <c r="F4" s="3"/>
      <c r="G4" s="3"/>
      <c r="H4" s="3"/>
      <c r="I4" s="3"/>
      <c r="J4" s="3"/>
      <c r="K4" s="3"/>
    </row>
    <row r="5" spans="1:17" x14ac:dyDescent="0.2">
      <c r="A5" s="9" t="s">
        <v>5</v>
      </c>
      <c r="B5" s="3"/>
      <c r="C5" s="10" t="s">
        <v>6</v>
      </c>
      <c r="D5" s="11"/>
      <c r="E5" s="11"/>
      <c r="F5" s="11"/>
      <c r="G5" s="11"/>
      <c r="H5" s="11"/>
      <c r="I5" s="11"/>
      <c r="J5" s="11"/>
      <c r="K5" s="11"/>
    </row>
    <row r="6" spans="1:17" x14ac:dyDescent="0.2">
      <c r="A6" s="9"/>
      <c r="B6" s="3"/>
      <c r="C6" s="11"/>
      <c r="D6" s="11"/>
      <c r="E6" s="11"/>
      <c r="F6" s="11"/>
      <c r="G6" s="11"/>
      <c r="H6" s="11"/>
      <c r="I6" s="11"/>
      <c r="J6" s="11"/>
      <c r="K6" s="11"/>
    </row>
    <row r="7" spans="1:17" x14ac:dyDescent="0.2">
      <c r="A7" s="12"/>
      <c r="B7" s="3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</row>
    <row r="8" spans="1:17" x14ac:dyDescent="0.2">
      <c r="A8" s="12"/>
      <c r="B8" s="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</row>
    <row r="9" spans="1:17" ht="13.5" thickBot="1" x14ac:dyDescent="0.25">
      <c r="A9" s="12"/>
      <c r="B9" s="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</row>
    <row r="10" spans="1:17" x14ac:dyDescent="0.2">
      <c r="A10" s="15" t="s">
        <v>7</v>
      </c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3.5" thickBot="1" x14ac:dyDescent="0.25">
      <c r="A11" s="19"/>
      <c r="B11" s="20">
        <v>42767</v>
      </c>
      <c r="C11" s="21">
        <f>B11+1</f>
        <v>42768</v>
      </c>
      <c r="D11" s="22">
        <f t="shared" ref="D11:P11" si="0">C11+1</f>
        <v>42769</v>
      </c>
      <c r="E11" s="21">
        <f t="shared" si="0"/>
        <v>42770</v>
      </c>
      <c r="F11" s="22">
        <f t="shared" si="0"/>
        <v>42771</v>
      </c>
      <c r="G11" s="21">
        <f t="shared" si="0"/>
        <v>42772</v>
      </c>
      <c r="H11" s="22">
        <f t="shared" si="0"/>
        <v>42773</v>
      </c>
      <c r="I11" s="21">
        <f t="shared" si="0"/>
        <v>42774</v>
      </c>
      <c r="J11" s="22">
        <f t="shared" si="0"/>
        <v>42775</v>
      </c>
      <c r="K11" s="21">
        <f t="shared" si="0"/>
        <v>42776</v>
      </c>
      <c r="L11" s="22">
        <f t="shared" si="0"/>
        <v>42777</v>
      </c>
      <c r="M11" s="21">
        <f t="shared" si="0"/>
        <v>42778</v>
      </c>
      <c r="N11" s="22">
        <f t="shared" si="0"/>
        <v>42779</v>
      </c>
      <c r="O11" s="21">
        <f t="shared" si="0"/>
        <v>42780</v>
      </c>
      <c r="P11" s="23">
        <f t="shared" si="0"/>
        <v>42781</v>
      </c>
    </row>
    <row r="12" spans="1:17" x14ac:dyDescent="0.2">
      <c r="A12" s="24" t="s">
        <v>9</v>
      </c>
      <c r="B12" s="25">
        <f>[1]Магнитэнерго!B12+[1]Калмэнергосбыт!B12</f>
        <v>23918</v>
      </c>
      <c r="C12" s="26">
        <f>[1]Магнитэнерго!C12+[1]Калмэнергосбыт!C12</f>
        <v>24064</v>
      </c>
      <c r="D12" s="26">
        <f>[1]Магнитэнерго!D12+[1]Калмэнергосбыт!D12</f>
        <v>23686</v>
      </c>
      <c r="E12" s="26">
        <f>[1]Магнитэнерго!E12+[1]Калмэнергосбыт!E12</f>
        <v>24238</v>
      </c>
      <c r="F12" s="26">
        <f>[1]Магнитэнерго!F12+[1]Калмэнергосбыт!F12</f>
        <v>23606</v>
      </c>
      <c r="G12" s="26">
        <f>[1]Магнитэнерго!G12+[1]Калмэнергосбыт!G12</f>
        <v>22384</v>
      </c>
      <c r="H12" s="26">
        <f>[1]Магнитэнерго!H12+[1]Калмэнергосбыт!H12</f>
        <v>22461</v>
      </c>
      <c r="I12" s="26">
        <f>[1]Магнитэнерго!I12+[1]Калмэнергосбыт!I12</f>
        <v>23589</v>
      </c>
      <c r="J12" s="26">
        <f>[1]Магнитэнерго!J12+[1]Калмэнергосбыт!J12</f>
        <v>23873</v>
      </c>
      <c r="K12" s="26">
        <f>[1]Магнитэнерго!K12+[1]Калмэнергосбыт!K12</f>
        <v>23880</v>
      </c>
      <c r="L12" s="27">
        <f>[1]Магнитэнерго!L12+[1]Калмэнергосбыт!L12</f>
        <v>24226</v>
      </c>
      <c r="M12" s="26">
        <f>[1]Магнитэнерго!M12+[1]Калмэнергосбыт!M12</f>
        <v>24148</v>
      </c>
      <c r="N12" s="26">
        <f>[1]Магнитэнерго!N12+[1]Калмэнергосбыт!N12</f>
        <v>23153</v>
      </c>
      <c r="O12" s="26">
        <f>[1]Магнитэнерго!O12+[1]Калмэнергосбыт!O12</f>
        <v>22806</v>
      </c>
      <c r="P12" s="28">
        <f>[1]Магнитэнерго!P12+[1]Калмэнергосбыт!P12</f>
        <v>20896</v>
      </c>
      <c r="Q12" s="29"/>
    </row>
    <row r="13" spans="1:17" x14ac:dyDescent="0.2">
      <c r="A13" s="30" t="s">
        <v>10</v>
      </c>
      <c r="B13" s="31">
        <f>[1]Магнитэнерго!B13+[1]Калмэнергосбыт!B13</f>
        <v>22638</v>
      </c>
      <c r="C13" s="32">
        <f>[1]Магнитэнерго!C13+[1]Калмэнергосбыт!C13</f>
        <v>22791</v>
      </c>
      <c r="D13" s="32">
        <f>[1]Магнитэнерго!D13+[1]Калмэнергосбыт!D13</f>
        <v>22497</v>
      </c>
      <c r="E13" s="32">
        <f>[1]Магнитэнерго!E13+[1]Калмэнергосбыт!E13</f>
        <v>22811</v>
      </c>
      <c r="F13" s="32">
        <f>[1]Магнитэнерго!F13+[1]Калмэнергосбыт!F13</f>
        <v>22180</v>
      </c>
      <c r="G13" s="32">
        <f>[1]Магнитэнерго!G13+[1]Калмэнергосбыт!G13</f>
        <v>21249</v>
      </c>
      <c r="H13" s="32">
        <f>[1]Магнитэнерго!H13+[1]Калмэнергосбыт!H13</f>
        <v>21119</v>
      </c>
      <c r="I13" s="32">
        <f>[1]Магнитэнерго!I13+[1]Калмэнергосбыт!I13</f>
        <v>22303</v>
      </c>
      <c r="J13" s="32">
        <f>[1]Магнитэнерго!J13+[1]Калмэнергосбыт!J13</f>
        <v>22812</v>
      </c>
      <c r="K13" s="32">
        <f>[1]Магнитэнерго!K13+[1]Калмэнергосбыт!K13</f>
        <v>22738</v>
      </c>
      <c r="L13" s="33">
        <f>[1]Магнитэнерго!L13+[1]Калмэнергосбыт!L13</f>
        <v>22984</v>
      </c>
      <c r="M13" s="32">
        <f>[1]Магнитэнерго!M13+[1]Калмэнергосбыт!M13</f>
        <v>22665</v>
      </c>
      <c r="N13" s="32">
        <f>[1]Магнитэнерго!N13+[1]Калмэнергосбыт!N13</f>
        <v>21940</v>
      </c>
      <c r="O13" s="32">
        <f>[1]Магнитэнерго!O13+[1]Калмэнергосбыт!O13</f>
        <v>21574</v>
      </c>
      <c r="P13" s="34">
        <f>[1]Магнитэнерго!P13+[1]Калмэнергосбыт!P13</f>
        <v>21514</v>
      </c>
      <c r="Q13" s="29"/>
    </row>
    <row r="14" spans="1:17" x14ac:dyDescent="0.2">
      <c r="A14" s="30" t="s">
        <v>11</v>
      </c>
      <c r="B14" s="31">
        <f>[1]Магнитэнерго!B14+[1]Калмэнергосбыт!B14</f>
        <v>22015</v>
      </c>
      <c r="C14" s="32">
        <f>[1]Магнитэнерго!C14+[1]Калмэнергосбыт!C14</f>
        <v>22204</v>
      </c>
      <c r="D14" s="32">
        <f>[1]Магнитэнерго!D14+[1]Калмэнергосбыт!D14</f>
        <v>21946</v>
      </c>
      <c r="E14" s="32">
        <f>[1]Магнитэнерго!E14+[1]Калмэнергосбыт!E14</f>
        <v>21909</v>
      </c>
      <c r="F14" s="32">
        <f>[1]Магнитэнерго!F14+[1]Калмэнергосбыт!F14</f>
        <v>21325</v>
      </c>
      <c r="G14" s="32">
        <f>[1]Магнитэнерго!G14+[1]Калмэнергосбыт!G14</f>
        <v>20387</v>
      </c>
      <c r="H14" s="32">
        <f>[1]Магнитэнерго!H14+[1]Калмэнергосбыт!H14</f>
        <v>20663</v>
      </c>
      <c r="I14" s="32">
        <f>[1]Магнитэнерго!I14+[1]Калмэнергосбыт!I14</f>
        <v>21653</v>
      </c>
      <c r="J14" s="32">
        <f>[1]Магнитэнерго!J14+[1]Калмэнергосбыт!J14</f>
        <v>22267</v>
      </c>
      <c r="K14" s="32">
        <f>[1]Магнитэнерго!K14+[1]Калмэнергосбыт!K14</f>
        <v>21997</v>
      </c>
      <c r="L14" s="33">
        <f>[1]Магнитэнерго!L14+[1]Калмэнергосбыт!L14</f>
        <v>22186</v>
      </c>
      <c r="M14" s="32">
        <f>[1]Магнитэнерго!M14+[1]Калмэнергосбыт!M14</f>
        <v>21845</v>
      </c>
      <c r="N14" s="32">
        <f>[1]Магнитэнерго!N14+[1]Калмэнергосбыт!N14</f>
        <v>21217</v>
      </c>
      <c r="O14" s="32">
        <f>[1]Магнитэнерго!O14+[1]Калмэнергосбыт!O14</f>
        <v>20851</v>
      </c>
      <c r="P14" s="34">
        <f>[1]Магнитэнерго!P14+[1]Калмэнергосбыт!P14</f>
        <v>21003</v>
      </c>
      <c r="Q14" s="29"/>
    </row>
    <row r="15" spans="1:17" x14ac:dyDescent="0.2">
      <c r="A15" s="30" t="s">
        <v>12</v>
      </c>
      <c r="B15" s="31">
        <f>[1]Магнитэнерго!B15+[1]Калмэнергосбыт!B15</f>
        <v>21689</v>
      </c>
      <c r="C15" s="32">
        <f>[1]Магнитэнерго!C15+[1]Калмэнергосбыт!C15</f>
        <v>21833</v>
      </c>
      <c r="D15" s="32">
        <f>[1]Магнитэнерго!D15+[1]Калмэнергосбыт!D15</f>
        <v>21540</v>
      </c>
      <c r="E15" s="32">
        <f>[1]Магнитэнерго!E15+[1]Калмэнергосбыт!E15</f>
        <v>21464</v>
      </c>
      <c r="F15" s="32">
        <f>[1]Магнитэнерго!F15+[1]Калмэнергосбыт!F15</f>
        <v>20886</v>
      </c>
      <c r="G15" s="32">
        <f>[1]Магнитэнерго!G15+[1]Калмэнергосбыт!G15</f>
        <v>20021</v>
      </c>
      <c r="H15" s="32">
        <f>[1]Магнитэнерго!H15+[1]Калмэнергосбыт!H15</f>
        <v>20384</v>
      </c>
      <c r="I15" s="32">
        <f>[1]Магнитэнерго!I15+[1]Калмэнергосбыт!I15</f>
        <v>21478</v>
      </c>
      <c r="J15" s="32">
        <f>[1]Магнитэнерго!J15+[1]Калмэнергосбыт!J15</f>
        <v>21872</v>
      </c>
      <c r="K15" s="32">
        <f>[1]Магнитэнерго!K15+[1]Калмэнергосбыт!K15</f>
        <v>21757</v>
      </c>
      <c r="L15" s="33">
        <f>[1]Магнитэнерго!L15+[1]Калмэнергосбыт!L15</f>
        <v>21840</v>
      </c>
      <c r="M15" s="32">
        <f>[1]Магнитэнерго!M15+[1]Калмэнергосбыт!M15</f>
        <v>21355</v>
      </c>
      <c r="N15" s="32">
        <f>[1]Магнитэнерго!N15+[1]Калмэнергосбыт!N15</f>
        <v>20948</v>
      </c>
      <c r="O15" s="32">
        <f>[1]Магнитэнерго!O15+[1]Калмэнергосбыт!O15</f>
        <v>20604</v>
      </c>
      <c r="P15" s="34">
        <f>[1]Магнитэнерго!P15+[1]Калмэнергосбыт!P15</f>
        <v>20764</v>
      </c>
      <c r="Q15" s="29"/>
    </row>
    <row r="16" spans="1:17" x14ac:dyDescent="0.2">
      <c r="A16" s="30" t="s">
        <v>13</v>
      </c>
      <c r="B16" s="31">
        <f>[1]Магнитэнерго!B16+[1]Калмэнергосбыт!B16</f>
        <v>21711</v>
      </c>
      <c r="C16" s="32">
        <f>[1]Магнитэнерго!C16+[1]Калмэнергосбыт!C16</f>
        <v>21717</v>
      </c>
      <c r="D16" s="32">
        <f>[1]Магнитэнерго!D16+[1]Калмэнергосбыт!D16</f>
        <v>21693</v>
      </c>
      <c r="E16" s="32">
        <f>[1]Магнитэнерго!E16+[1]Калмэнергосбыт!E16</f>
        <v>21322</v>
      </c>
      <c r="F16" s="32">
        <f>[1]Магнитэнерго!F16+[1]Калмэнергосбыт!F16</f>
        <v>20653</v>
      </c>
      <c r="G16" s="32">
        <f>[1]Магнитэнерго!G16+[1]Калмэнергосбыт!G16</f>
        <v>20185</v>
      </c>
      <c r="H16" s="32">
        <f>[1]Магнитэнерго!H16+[1]Калмэнергосбыт!H16</f>
        <v>20499</v>
      </c>
      <c r="I16" s="32">
        <f>[1]Магнитэнерго!I16+[1]Калмэнергосбыт!I16</f>
        <v>21520</v>
      </c>
      <c r="J16" s="32">
        <f>[1]Магнитэнерго!J16+[1]Калмэнергосбыт!J16</f>
        <v>22018</v>
      </c>
      <c r="K16" s="32">
        <f>[1]Магнитэнерго!K16+[1]Калмэнергосбыт!K16</f>
        <v>21827</v>
      </c>
      <c r="L16" s="33">
        <f>[1]Магнитэнерго!L16+[1]Калмэнергосбыт!L16</f>
        <v>21667</v>
      </c>
      <c r="M16" s="32">
        <f>[1]Магнитэнерго!M16+[1]Калмэнергосбыт!M16</f>
        <v>21150</v>
      </c>
      <c r="N16" s="32">
        <f>[1]Магнитэнерго!N16+[1]Калмэнергосбыт!N16</f>
        <v>20977</v>
      </c>
      <c r="O16" s="32">
        <f>[1]Магнитэнерго!O16+[1]Калмэнергосбыт!O16</f>
        <v>20746</v>
      </c>
      <c r="P16" s="34">
        <f>[1]Магнитэнерго!P16+[1]Калмэнергосбыт!P16</f>
        <v>20899</v>
      </c>
      <c r="Q16" s="29"/>
    </row>
    <row r="17" spans="1:17" x14ac:dyDescent="0.2">
      <c r="A17" s="30" t="s">
        <v>14</v>
      </c>
      <c r="B17" s="31">
        <f>[1]Магнитэнерго!B17+[1]Калмэнергосбыт!B17</f>
        <v>22334</v>
      </c>
      <c r="C17" s="32">
        <f>[1]Магнитэнерго!C17+[1]Калмэнергосбыт!C17</f>
        <v>22208</v>
      </c>
      <c r="D17" s="32">
        <f>[1]Магнитэнерго!D17+[1]Калмэнергосбыт!D17</f>
        <v>22292</v>
      </c>
      <c r="E17" s="32">
        <f>[1]Магнитэнерго!E17+[1]Калмэнергосбыт!E17</f>
        <v>21452</v>
      </c>
      <c r="F17" s="32">
        <f>[1]Магнитэнерго!F17+[1]Калмэнергосбыт!F17</f>
        <v>20708</v>
      </c>
      <c r="G17" s="32">
        <f>[1]Магнитэнерго!G17+[1]Калмэнергосбыт!G17</f>
        <v>20644</v>
      </c>
      <c r="H17" s="32">
        <f>[1]Магнитэнерго!H17+[1]Калмэнергосбыт!H17</f>
        <v>21145</v>
      </c>
      <c r="I17" s="32">
        <f>[1]Магнитэнерго!I17+[1]Калмэнергосбыт!I17</f>
        <v>22029</v>
      </c>
      <c r="J17" s="32">
        <f>[1]Магнитэнерго!J17+[1]Калмэнергосбыт!J17</f>
        <v>22544</v>
      </c>
      <c r="K17" s="32">
        <f>[1]Магнитэнерго!K17+[1]Калмэнергосбыт!K17</f>
        <v>22394</v>
      </c>
      <c r="L17" s="33">
        <f>[1]Магнитэнерго!L17+[1]Калмэнергосбыт!L17</f>
        <v>21816</v>
      </c>
      <c r="M17" s="32">
        <f>[1]Магнитэнерго!M17+[1]Калмэнергосбыт!M17</f>
        <v>21285</v>
      </c>
      <c r="N17" s="32">
        <f>[1]Магнитэнерго!N17+[1]Калмэнергосбыт!N17</f>
        <v>21572</v>
      </c>
      <c r="O17" s="32">
        <f>[1]Магнитэнерго!O17+[1]Калмэнергосбыт!O17</f>
        <v>21394</v>
      </c>
      <c r="P17" s="34">
        <f>[1]Магнитэнерго!P17+[1]Калмэнергосбыт!P17</f>
        <v>21050</v>
      </c>
      <c r="Q17" s="29"/>
    </row>
    <row r="18" spans="1:17" x14ac:dyDescent="0.2">
      <c r="A18" s="30" t="s">
        <v>15</v>
      </c>
      <c r="B18" s="31">
        <f>[1]Магнитэнерго!B18+[1]Калмэнергосбыт!B18</f>
        <v>24167</v>
      </c>
      <c r="C18" s="32">
        <f>[1]Магнитэнерго!C18+[1]Калмэнергосбыт!C18</f>
        <v>23995</v>
      </c>
      <c r="D18" s="32">
        <f>[1]Магнитэнерго!D18+[1]Калмэнергосбыт!D18</f>
        <v>23945</v>
      </c>
      <c r="E18" s="32">
        <f>[1]Магнитэнерго!E18+[1]Калмэнергосбыт!E18</f>
        <v>22321</v>
      </c>
      <c r="F18" s="32">
        <f>[1]Магнитэнерго!F18+[1]Калмэнергосбыт!F18</f>
        <v>21242</v>
      </c>
      <c r="G18" s="32">
        <f>[1]Магнитэнерго!G18+[1]Калмэнергосбыт!G18</f>
        <v>22282</v>
      </c>
      <c r="H18" s="32">
        <f>[1]Магнитэнерго!H18+[1]Калмэнергосбыт!H18</f>
        <v>22788</v>
      </c>
      <c r="I18" s="32">
        <f>[1]Магнитэнерго!I18+[1]Калмэнергосбыт!I18</f>
        <v>23797</v>
      </c>
      <c r="J18" s="32">
        <f>[1]Магнитэнерго!J18+[1]Калмэнергосбыт!J18</f>
        <v>24175</v>
      </c>
      <c r="K18" s="32">
        <f>[1]Магнитэнерго!K18+[1]Калмэнергосбыт!K18</f>
        <v>24168</v>
      </c>
      <c r="L18" s="33">
        <f>[1]Магнитэнерго!L18+[1]Калмэнергосбыт!L18</f>
        <v>22674</v>
      </c>
      <c r="M18" s="32">
        <f>[1]Магнитэнерго!M18+[1]Калмэнергосбыт!M18</f>
        <v>21672</v>
      </c>
      <c r="N18" s="32">
        <f>[1]Магнитэнерго!N18+[1]Калмэнергосбыт!N18</f>
        <v>23193</v>
      </c>
      <c r="O18" s="32">
        <f>[1]Магнитэнерго!O18+[1]Калмэнергосбыт!O18</f>
        <v>23077</v>
      </c>
      <c r="P18" s="34">
        <f>[1]Магнитэнерго!P18+[1]Калмэнергосбыт!P18</f>
        <v>22557</v>
      </c>
      <c r="Q18" s="29"/>
    </row>
    <row r="19" spans="1:17" x14ac:dyDescent="0.2">
      <c r="A19" s="30" t="s">
        <v>16</v>
      </c>
      <c r="B19" s="31">
        <f>[1]Магнитэнерго!B19+[1]Калмэнергосбыт!B19</f>
        <v>26623</v>
      </c>
      <c r="C19" s="32">
        <f>[1]Магнитэнерго!C19+[1]Калмэнергосбыт!C19</f>
        <v>26852</v>
      </c>
      <c r="D19" s="32">
        <f>[1]Магнитэнерго!D19+[1]Калмэнергосбыт!D19</f>
        <v>26329</v>
      </c>
      <c r="E19" s="32">
        <f>[1]Магнитэнерго!E19+[1]Калмэнергосбыт!E19</f>
        <v>23657</v>
      </c>
      <c r="F19" s="32">
        <f>[1]Магнитэнерго!F19+[1]Калмэнергосбыт!F19</f>
        <v>21906</v>
      </c>
      <c r="G19" s="32">
        <f>[1]Магнитэнерго!G19+[1]Калмэнергосбыт!G19</f>
        <v>25018</v>
      </c>
      <c r="H19" s="32">
        <f>[1]Магнитэнерго!H19+[1]Калмэнергосбыт!H19</f>
        <v>25221</v>
      </c>
      <c r="I19" s="32">
        <f>[1]Магнитэнерго!I19+[1]Калмэнергосбыт!I19</f>
        <v>26295</v>
      </c>
      <c r="J19" s="32">
        <f>[1]Магнитэнерго!J19+[1]Калмэнергосбыт!J19</f>
        <v>26511</v>
      </c>
      <c r="K19" s="32">
        <f>[1]Магнитэнерго!K19+[1]Калмэнергосбыт!K19</f>
        <v>26363</v>
      </c>
      <c r="L19" s="33">
        <f>[1]Магнитэнерго!L19+[1]Калмэнергосбыт!L19</f>
        <v>23942</v>
      </c>
      <c r="M19" s="32">
        <f>[1]Магнитэнерго!M19+[1]Калмэнергосбыт!M19</f>
        <v>22259</v>
      </c>
      <c r="N19" s="32">
        <f>[1]Магнитэнерго!N19+[1]Калмэнергосбыт!N19</f>
        <v>25683</v>
      </c>
      <c r="O19" s="32">
        <f>[1]Магнитэнерго!O19+[1]Калмэнергосбыт!O19</f>
        <v>25234</v>
      </c>
      <c r="P19" s="34">
        <f>[1]Магнитэнерго!P19+[1]Калмэнергосбыт!P19</f>
        <v>24604</v>
      </c>
      <c r="Q19" s="29"/>
    </row>
    <row r="20" spans="1:17" x14ac:dyDescent="0.2">
      <c r="A20" s="30" t="s">
        <v>17</v>
      </c>
      <c r="B20" s="31">
        <f>[1]Магнитэнерго!B20+[1]Калмэнергосбыт!B20</f>
        <v>27820</v>
      </c>
      <c r="C20" s="32">
        <f>[1]Магнитэнерго!C20+[1]Калмэнергосбыт!C20</f>
        <v>28414</v>
      </c>
      <c r="D20" s="32">
        <f>[1]Магнитэнерго!D20+[1]Калмэнергосбыт!D20</f>
        <v>27659</v>
      </c>
      <c r="E20" s="32">
        <f>[1]Магнитэнерго!E20+[1]Калмэнергосбыт!E20</f>
        <v>25223</v>
      </c>
      <c r="F20" s="32">
        <f>[1]Магнитэнерго!F20+[1]Калмэнергосбыт!F20</f>
        <v>23232</v>
      </c>
      <c r="G20" s="32">
        <f>[1]Магнитэнерго!G20+[1]Калмэнергосбыт!G20</f>
        <v>26516</v>
      </c>
      <c r="H20" s="32">
        <f>[1]Магнитэнерго!H20+[1]Калмэнергосбыт!H20</f>
        <v>26801</v>
      </c>
      <c r="I20" s="32">
        <f>[1]Магнитэнерго!I20+[1]Калмэнергосбыт!I20</f>
        <v>27602</v>
      </c>
      <c r="J20" s="32">
        <f>[1]Магнитэнерго!J20+[1]Калмэнергосбыт!J20</f>
        <v>27754</v>
      </c>
      <c r="K20" s="32">
        <f>[1]Магнитэнерго!K20+[1]Калмэнергосбыт!K20</f>
        <v>27725</v>
      </c>
      <c r="L20" s="33">
        <f>[1]Магнитэнерго!L20+[1]Калмэнергосбыт!L20</f>
        <v>25492</v>
      </c>
      <c r="M20" s="32">
        <f>[1]Магнитэнерго!M20+[1]Калмэнергосбыт!M20</f>
        <v>23789</v>
      </c>
      <c r="N20" s="32">
        <f>[1]Магнитэнерго!N20+[1]Калмэнергосбыт!N20</f>
        <v>27250</v>
      </c>
      <c r="O20" s="32">
        <f>[1]Магнитэнерго!O20+[1]Калмэнергосбыт!O20</f>
        <v>26820</v>
      </c>
      <c r="P20" s="34">
        <f>[1]Магнитэнерго!P20+[1]Калмэнергосбыт!P20</f>
        <v>27099</v>
      </c>
      <c r="Q20" s="29"/>
    </row>
    <row r="21" spans="1:17" x14ac:dyDescent="0.2">
      <c r="A21" s="30" t="s">
        <v>18</v>
      </c>
      <c r="B21" s="31">
        <f>[1]Магнитэнерго!B21+[1]Калмэнергосбыт!B21</f>
        <v>30259</v>
      </c>
      <c r="C21" s="32">
        <f>[1]Магнитэнерго!C21+[1]Калмэнергосбыт!C21</f>
        <v>30864</v>
      </c>
      <c r="D21" s="32">
        <f>[1]Магнитэнерго!D21+[1]Калмэнергосбыт!D21</f>
        <v>29922</v>
      </c>
      <c r="E21" s="32">
        <f>[1]Магнитэнерго!E21+[1]Калмэнергосбыт!E21</f>
        <v>27261</v>
      </c>
      <c r="F21" s="32">
        <f>[1]Магнитэнерго!F21+[1]Калмэнергосбыт!F21</f>
        <v>25217</v>
      </c>
      <c r="G21" s="32">
        <f>[1]Магнитэнерго!G21+[1]Калмэнергосбыт!G21</f>
        <v>29136</v>
      </c>
      <c r="H21" s="32">
        <f>[1]Магнитэнерго!H21+[1]Калмэнергосбыт!H21</f>
        <v>29469</v>
      </c>
      <c r="I21" s="32">
        <f>[1]Магнитэнерго!I21+[1]Калмэнергосбыт!I21</f>
        <v>29865</v>
      </c>
      <c r="J21" s="32">
        <f>[1]Магнитэнерго!J21+[1]Калмэнергосбыт!J21</f>
        <v>29905</v>
      </c>
      <c r="K21" s="32">
        <f>[1]Магнитэнерго!K21+[1]Калмэнергосбыт!K21</f>
        <v>30066</v>
      </c>
      <c r="L21" s="33">
        <f>[1]Магнитэнерго!L21+[1]Калмэнергосбыт!L21</f>
        <v>27728</v>
      </c>
      <c r="M21" s="32">
        <f>[1]Магнитэнерго!M21+[1]Калмэнергосбыт!M21</f>
        <v>26001</v>
      </c>
      <c r="N21" s="32">
        <f>[1]Магнитэнерго!N21+[1]Калмэнергосбыт!N21</f>
        <v>29625</v>
      </c>
      <c r="O21" s="32">
        <f>[1]Магнитэнерго!O21+[1]Калмэнергосбыт!O21</f>
        <v>29197</v>
      </c>
      <c r="P21" s="34">
        <f>[1]Магнитэнерго!P21+[1]Калмэнергосбыт!P21</f>
        <v>29287</v>
      </c>
      <c r="Q21" s="29"/>
    </row>
    <row r="22" spans="1:17" x14ac:dyDescent="0.2">
      <c r="A22" s="30" t="s">
        <v>19</v>
      </c>
      <c r="B22" s="31">
        <f>[1]Магнитэнерго!B22+[1]Калмэнергосбыт!B22</f>
        <v>30559</v>
      </c>
      <c r="C22" s="32">
        <f>[1]Магнитэнерго!C22+[1]Калмэнергосбыт!C22</f>
        <v>31412</v>
      </c>
      <c r="D22" s="32">
        <f>[1]Магнитэнерго!D22+[1]Калмэнергосбыт!D22</f>
        <v>30220</v>
      </c>
      <c r="E22" s="32">
        <f>[1]Магнитэнерго!E22+[1]Калмэнергосбыт!E22</f>
        <v>28010</v>
      </c>
      <c r="F22" s="32">
        <f>[1]Магнитэнерго!F22+[1]Калмэнергосбыт!F22</f>
        <v>26643</v>
      </c>
      <c r="G22" s="32">
        <f>[1]Магнитэнерго!G22+[1]Калмэнергосбыт!G22</f>
        <v>29651</v>
      </c>
      <c r="H22" s="32">
        <f>[1]Магнитэнерго!H22+[1]Калмэнергосбыт!H22</f>
        <v>29972</v>
      </c>
      <c r="I22" s="32">
        <f>[1]Магнитэнерго!I22+[1]Калмэнергосбыт!I22</f>
        <v>30411</v>
      </c>
      <c r="J22" s="32">
        <f>[1]Магнитэнерго!J22+[1]Калмэнергосбыт!J22</f>
        <v>30424</v>
      </c>
      <c r="K22" s="32">
        <f>[1]Магнитэнерго!K22+[1]Калмэнергосбыт!K22</f>
        <v>30342</v>
      </c>
      <c r="L22" s="33">
        <f>[1]Магнитэнерго!L22+[1]Калмэнергосбыт!L22</f>
        <v>28645</v>
      </c>
      <c r="M22" s="32">
        <f>[1]Магнитэнерго!M22+[1]Калмэнергосбыт!M22</f>
        <v>27180</v>
      </c>
      <c r="N22" s="32">
        <f>[1]Магнитэнерго!N22+[1]Калмэнергосбыт!N22</f>
        <v>30018</v>
      </c>
      <c r="O22" s="32">
        <f>[1]Магнитэнерго!O22+[1]Калмэнергосбыт!O22</f>
        <v>29930</v>
      </c>
      <c r="P22" s="34">
        <f>[1]Магнитэнерго!P22+[1]Калмэнергосбыт!P22</f>
        <v>29762</v>
      </c>
      <c r="Q22" s="29"/>
    </row>
    <row r="23" spans="1:17" x14ac:dyDescent="0.2">
      <c r="A23" s="30" t="s">
        <v>20</v>
      </c>
      <c r="B23" s="31">
        <f>[1]Магнитэнерго!B23+[1]Калмэнергосбыт!B23</f>
        <v>30312</v>
      </c>
      <c r="C23" s="32">
        <f>[1]Магнитэнерго!C23+[1]Калмэнергосбыт!C23</f>
        <v>31605</v>
      </c>
      <c r="D23" s="32">
        <f>[1]Магнитэнерго!D23+[1]Калмэнергосбыт!D23</f>
        <v>29624</v>
      </c>
      <c r="E23" s="32">
        <f>[1]Магнитэнерго!E23+[1]Калмэнергосбыт!E23</f>
        <v>28187</v>
      </c>
      <c r="F23" s="32">
        <f>[1]Магнитэнерго!F23+[1]Калмэнергосбыт!F23</f>
        <v>27170</v>
      </c>
      <c r="G23" s="32">
        <f>[1]Магнитэнерго!G23+[1]Калмэнергосбыт!G23</f>
        <v>29421</v>
      </c>
      <c r="H23" s="32">
        <f>[1]Магнитэнерго!H23+[1]Калмэнергосбыт!H23</f>
        <v>30093</v>
      </c>
      <c r="I23" s="32">
        <f>[1]Магнитэнерго!I23+[1]Калмэнергосбыт!I23</f>
        <v>30369</v>
      </c>
      <c r="J23" s="32">
        <f>[1]Магнитэнерго!J23+[1]Калмэнергосбыт!J23</f>
        <v>30308</v>
      </c>
      <c r="K23" s="32">
        <f>[1]Магнитэнерго!K23+[1]Калмэнергосбыт!K23</f>
        <v>30144</v>
      </c>
      <c r="L23" s="33">
        <f>[1]Магнитэнерго!L23+[1]Калмэнергосбыт!L23</f>
        <v>28856</v>
      </c>
      <c r="M23" s="32">
        <f>[1]Магнитэнерго!M23+[1]Калмэнергосбыт!M23</f>
        <v>27396</v>
      </c>
      <c r="N23" s="32">
        <f>[1]Магнитэнерго!N23+[1]Калмэнергосбыт!N23</f>
        <v>29664</v>
      </c>
      <c r="O23" s="32">
        <f>[1]Магнитэнерго!O23+[1]Калмэнергосбыт!O23</f>
        <v>29565</v>
      </c>
      <c r="P23" s="34">
        <f>[1]Магнитэнерго!P23+[1]Калмэнергосбыт!P23</f>
        <v>29927</v>
      </c>
      <c r="Q23" s="29"/>
    </row>
    <row r="24" spans="1:17" x14ac:dyDescent="0.2">
      <c r="A24" s="30" t="s">
        <v>21</v>
      </c>
      <c r="B24" s="31">
        <f>[1]Магнитэнерго!B24+[1]Калмэнергосбыт!B24</f>
        <v>30154</v>
      </c>
      <c r="C24" s="32">
        <f>[1]Магнитэнерго!C24+[1]Калмэнергосбыт!C24</f>
        <v>31298</v>
      </c>
      <c r="D24" s="32">
        <f>[1]Магнитэнерго!D24+[1]Калмэнергосбыт!D24</f>
        <v>29496</v>
      </c>
      <c r="E24" s="32">
        <f>[1]Магнитэнерго!E24+[1]Калмэнергосбыт!E24</f>
        <v>28103</v>
      </c>
      <c r="F24" s="32">
        <f>[1]Магнитэнерго!F24+[1]Калмэнергосбыт!F24</f>
        <v>27526</v>
      </c>
      <c r="G24" s="32">
        <f>[1]Магнитэнерго!G24+[1]Калмэнергосбыт!G24</f>
        <v>29533</v>
      </c>
      <c r="H24" s="32">
        <f>[1]Магнитэнерго!H24+[1]Калмэнергосбыт!H24</f>
        <v>30123</v>
      </c>
      <c r="I24" s="32">
        <f>[1]Магнитэнерго!I24+[1]Калмэнергосбыт!I24</f>
        <v>30306</v>
      </c>
      <c r="J24" s="32">
        <f>[1]Магнитэнерго!J24+[1]Калмэнергосбыт!J24</f>
        <v>30161</v>
      </c>
      <c r="K24" s="32">
        <f>[1]Магнитэнерго!K24+[1]Калмэнергосбыт!K24</f>
        <v>30006</v>
      </c>
      <c r="L24" s="33">
        <f>[1]Магнитэнерго!L24+[1]Калмэнергосбыт!L24</f>
        <v>28660</v>
      </c>
      <c r="M24" s="32">
        <f>[1]Магнитэнерго!M24+[1]Калмэнергосбыт!M24</f>
        <v>27533</v>
      </c>
      <c r="N24" s="32">
        <f>[1]Магнитэнерго!N24+[1]Калмэнергосбыт!N24</f>
        <v>29547</v>
      </c>
      <c r="O24" s="32">
        <f>[1]Магнитэнерго!O24+[1]Калмэнергосбыт!O24</f>
        <v>29213</v>
      </c>
      <c r="P24" s="34">
        <f>[1]Магнитэнерго!P24+[1]Калмэнергосбыт!P24</f>
        <v>30034</v>
      </c>
      <c r="Q24" s="29"/>
    </row>
    <row r="25" spans="1:17" x14ac:dyDescent="0.2">
      <c r="A25" s="30" t="s">
        <v>22</v>
      </c>
      <c r="B25" s="31">
        <f>[1]Магнитэнерго!B25+[1]Калмэнергосбыт!B25</f>
        <v>29651</v>
      </c>
      <c r="C25" s="32">
        <f>[1]Магнитэнерго!C25+[1]Калмэнергосбыт!C25</f>
        <v>30603</v>
      </c>
      <c r="D25" s="32">
        <f>[1]Магнитэнерго!D25+[1]Калмэнергосбыт!D25</f>
        <v>29106</v>
      </c>
      <c r="E25" s="32">
        <f>[1]Магнитэнерго!E25+[1]Калмэнергосбыт!E25</f>
        <v>27722</v>
      </c>
      <c r="F25" s="32">
        <f>[1]Магнитэнерго!F25+[1]Калмэнергосбыт!F25</f>
        <v>27104</v>
      </c>
      <c r="G25" s="32">
        <f>[1]Магнитэнерго!G25+[1]Калмэнергосбыт!G25</f>
        <v>29135</v>
      </c>
      <c r="H25" s="32">
        <f>[1]Магнитэнерго!H25+[1]Калмэнергосбыт!H25</f>
        <v>29685</v>
      </c>
      <c r="I25" s="32">
        <f>[1]Магнитэнерго!I25+[1]Калмэнергосбыт!I25</f>
        <v>29903</v>
      </c>
      <c r="J25" s="32">
        <f>[1]Магнитэнерго!J25+[1]Калмэнергосбыт!J25</f>
        <v>29527</v>
      </c>
      <c r="K25" s="32">
        <f>[1]Магнитэнерго!K25+[1]Калмэнергосбыт!K25</f>
        <v>29479</v>
      </c>
      <c r="L25" s="33">
        <f>[1]Магнитэнерго!L25+[1]Калмэнергосбыт!L25</f>
        <v>28469</v>
      </c>
      <c r="M25" s="32">
        <f>[1]Магнитэнерго!M25+[1]Калмэнергосбыт!M25</f>
        <v>27423</v>
      </c>
      <c r="N25" s="32">
        <f>[1]Магнитэнерго!N25+[1]Калмэнергосбыт!N25</f>
        <v>28849</v>
      </c>
      <c r="O25" s="32">
        <f>[1]Магнитэнерго!O25+[1]Калмэнергосбыт!O25</f>
        <v>28312</v>
      </c>
      <c r="P25" s="34">
        <f>[1]Магнитэнерго!P25+[1]Калмэнергосбыт!P25</f>
        <v>29340</v>
      </c>
      <c r="Q25" s="29"/>
    </row>
    <row r="26" spans="1:17" x14ac:dyDescent="0.2">
      <c r="A26" s="30" t="s">
        <v>23</v>
      </c>
      <c r="B26" s="31">
        <f>[1]Магнитэнерго!B26+[1]Калмэнергосбыт!B26</f>
        <v>29426</v>
      </c>
      <c r="C26" s="32">
        <f>[1]Магнитэнерго!C26+[1]Калмэнергосбыт!C26</f>
        <v>30516</v>
      </c>
      <c r="D26" s="32">
        <f>[1]Магнитэнерго!D26+[1]Калмэнергосбыт!D26</f>
        <v>28805</v>
      </c>
      <c r="E26" s="32">
        <f>[1]Магнитэнерго!E26+[1]Калмэнергосбыт!E26</f>
        <v>27476</v>
      </c>
      <c r="F26" s="32">
        <f>[1]Магнитэнерго!F26+[1]Калмэнергосбыт!F26</f>
        <v>27014</v>
      </c>
      <c r="G26" s="32">
        <f>[1]Магнитэнерго!G26+[1]Калмэнергосбыт!G26</f>
        <v>28825</v>
      </c>
      <c r="H26" s="32">
        <f>[1]Магнитэнерго!H26+[1]Калмэнергосбыт!H26</f>
        <v>29582</v>
      </c>
      <c r="I26" s="32">
        <f>[1]Магнитэнерго!I26+[1]Калмэнергосбыт!I26</f>
        <v>29586</v>
      </c>
      <c r="J26" s="32">
        <f>[1]Магнитэнерго!J26+[1]Калмэнергосбыт!J26</f>
        <v>29521</v>
      </c>
      <c r="K26" s="32">
        <f>[1]Магнитэнерго!K26+[1]Калмэнергосбыт!K26</f>
        <v>29343</v>
      </c>
      <c r="L26" s="33">
        <f>[1]Магнитэнерго!L26+[1]Калмэнергосбыт!L26</f>
        <v>28456</v>
      </c>
      <c r="M26" s="32">
        <f>[1]Магнитэнерго!M26+[1]Калмэнергосбыт!M26</f>
        <v>27402</v>
      </c>
      <c r="N26" s="32">
        <f>[1]Магнитэнерго!N26+[1]Калмэнергосбыт!N26</f>
        <v>28442</v>
      </c>
      <c r="O26" s="32">
        <f>[1]Магнитэнерго!O26+[1]Калмэнергосбыт!O26</f>
        <v>28045</v>
      </c>
      <c r="P26" s="34">
        <f>[1]Магнитэнерго!P26+[1]Калмэнергосбыт!P26</f>
        <v>29062</v>
      </c>
      <c r="Q26" s="29"/>
    </row>
    <row r="27" spans="1:17" x14ac:dyDescent="0.2">
      <c r="A27" s="30" t="s">
        <v>24</v>
      </c>
      <c r="B27" s="31">
        <f>[1]Магнитэнерго!B27+[1]Калмэнергосбыт!B27</f>
        <v>29728</v>
      </c>
      <c r="C27" s="32">
        <f>[1]Магнитэнерго!C27+[1]Калмэнергосбыт!C27</f>
        <v>30409</v>
      </c>
      <c r="D27" s="32">
        <f>[1]Магнитэнерго!D27+[1]Калмэнергосбыт!D27</f>
        <v>28775</v>
      </c>
      <c r="E27" s="32">
        <f>[1]Магнитэнерго!E27+[1]Калмэнергосбыт!E27</f>
        <v>27774</v>
      </c>
      <c r="F27" s="32">
        <f>[1]Магнитэнерго!F27+[1]Калмэнергосбыт!F27</f>
        <v>27247</v>
      </c>
      <c r="G27" s="32">
        <f>[1]Магнитэнерго!G27+[1]Калмэнергосбыт!G27</f>
        <v>29032</v>
      </c>
      <c r="H27" s="32">
        <f>[1]Магнитэнерго!H27+[1]Калмэнергосбыт!H27</f>
        <v>29682</v>
      </c>
      <c r="I27" s="32">
        <f>[1]Магнитэнерго!I27+[1]Калмэнергосбыт!I27</f>
        <v>29672</v>
      </c>
      <c r="J27" s="32">
        <f>[1]Магнитэнерго!J27+[1]Калмэнергосбыт!J27</f>
        <v>29360</v>
      </c>
      <c r="K27" s="32">
        <f>[1]Магнитэнерго!K27+[1]Калмэнергосбыт!K27</f>
        <v>29235</v>
      </c>
      <c r="L27" s="33">
        <f>[1]Магнитэнерго!L27+[1]Калмэнергосбыт!L27</f>
        <v>28316</v>
      </c>
      <c r="M27" s="32">
        <f>[1]Магнитэнерго!M27+[1]Калмэнергосбыт!M27</f>
        <v>27574</v>
      </c>
      <c r="N27" s="32">
        <f>[1]Магнитэнерго!N27+[1]Калмэнергосбыт!N27</f>
        <v>28514</v>
      </c>
      <c r="O27" s="32">
        <f>[1]Магнитэнерго!O27+[1]Калмэнергосбыт!O27</f>
        <v>28143</v>
      </c>
      <c r="P27" s="34">
        <f>[1]Магнитэнерго!P27+[1]Калмэнергосбыт!P27</f>
        <v>29188</v>
      </c>
      <c r="Q27" s="29"/>
    </row>
    <row r="28" spans="1:17" x14ac:dyDescent="0.2">
      <c r="A28" s="30" t="s">
        <v>25</v>
      </c>
      <c r="B28" s="31">
        <f>[1]Магнитэнерго!B28+[1]Калмэнергосбыт!B28</f>
        <v>30442</v>
      </c>
      <c r="C28" s="32">
        <f>[1]Магнитэнерго!C28+[1]Калмэнергосбыт!C28</f>
        <v>30967</v>
      </c>
      <c r="D28" s="32">
        <f>[1]Магнитэнерго!D28+[1]Калмэнергосбыт!D28</f>
        <v>29085</v>
      </c>
      <c r="E28" s="32">
        <f>[1]Магнитэнерго!E28+[1]Калмэнергосбыт!E28</f>
        <v>28241</v>
      </c>
      <c r="F28" s="32">
        <f>[1]Магнитэнерго!F28+[1]Калмэнергосбыт!F28</f>
        <v>28081</v>
      </c>
      <c r="G28" s="32">
        <f>[1]Магнитэнерго!G28+[1]Калмэнергосбыт!G28</f>
        <v>29694</v>
      </c>
      <c r="H28" s="32">
        <f>[1]Магнитэнерго!H28+[1]Калмэнергосбыт!H28</f>
        <v>30001</v>
      </c>
      <c r="I28" s="32">
        <f>[1]Магнитэнерго!I28+[1]Калмэнергосбыт!I28</f>
        <v>29868</v>
      </c>
      <c r="J28" s="32">
        <f>[1]Магнитэнерго!J28+[1]Калмэнергосбыт!J28</f>
        <v>29661</v>
      </c>
      <c r="K28" s="32">
        <f>[1]Магнитэнерго!K28+[1]Калмэнергосбыт!K28</f>
        <v>29376</v>
      </c>
      <c r="L28" s="33">
        <f>[1]Магнитэнерго!L28+[1]Калмэнергосбыт!L28</f>
        <v>28365</v>
      </c>
      <c r="M28" s="32">
        <f>[1]Магнитэнерго!M28+[1]Калмэнергосбыт!M28</f>
        <v>28187</v>
      </c>
      <c r="N28" s="32">
        <f>[1]Магнитэнерго!N28+[1]Калмэнергосбыт!N28</f>
        <v>29455</v>
      </c>
      <c r="O28" s="32">
        <f>[1]Магнитэнерго!O28+[1]Калмэнергосбыт!O28</f>
        <v>28653</v>
      </c>
      <c r="P28" s="34">
        <f>[1]Магнитэнерго!P28+[1]Калмэнергосбыт!P28</f>
        <v>29665</v>
      </c>
      <c r="Q28" s="29"/>
    </row>
    <row r="29" spans="1:17" x14ac:dyDescent="0.2">
      <c r="A29" s="30" t="s">
        <v>26</v>
      </c>
      <c r="B29" s="31">
        <f>[1]Магнитэнерго!B29+[1]Калмэнергосбыт!B29</f>
        <v>32502</v>
      </c>
      <c r="C29" s="32">
        <f>[1]Магнитэнерго!C29+[1]Калмэнергосбыт!C29</f>
        <v>32739</v>
      </c>
      <c r="D29" s="32">
        <f>[1]Магнитэнерго!D29+[1]Калмэнергосбыт!D29</f>
        <v>31262</v>
      </c>
      <c r="E29" s="32">
        <f>[1]Магнитэнерго!E29+[1]Калмэнергосбыт!E29</f>
        <v>30163</v>
      </c>
      <c r="F29" s="32">
        <f>[1]Магнитэнерго!F29+[1]Калмэнергосбыт!F29</f>
        <v>29870</v>
      </c>
      <c r="G29" s="32">
        <f>[1]Магнитэнерго!G29+[1]Калмэнергосбыт!G29</f>
        <v>30414</v>
      </c>
      <c r="H29" s="32">
        <f>[1]Магнитэнерго!H29+[1]Калмэнергосбыт!H29</f>
        <v>31697</v>
      </c>
      <c r="I29" s="32">
        <f>[1]Магнитэнерго!I29+[1]Калмэнергосбыт!I29</f>
        <v>31835</v>
      </c>
      <c r="J29" s="32">
        <f>[1]Магнитэнерго!J29+[1]Калмэнергосбыт!J29</f>
        <v>31472</v>
      </c>
      <c r="K29" s="32">
        <f>[1]Магнитэнерго!K29+[1]Калмэнергосбыт!K29</f>
        <v>30920</v>
      </c>
      <c r="L29" s="33">
        <f>[1]Магнитэнерго!L29+[1]Калмэнергосбыт!L29</f>
        <v>30008</v>
      </c>
      <c r="M29" s="32">
        <f>[1]Магнитэнерго!M29+[1]Калмэнергосбыт!M29</f>
        <v>29798</v>
      </c>
      <c r="N29" s="32">
        <f>[1]Магнитэнерго!N29+[1]Калмэнергосбыт!N29</f>
        <v>31132</v>
      </c>
      <c r="O29" s="32">
        <f>[1]Магнитэнерго!O29+[1]Калмэнергосбыт!O29</f>
        <v>30662</v>
      </c>
      <c r="P29" s="34">
        <f>[1]Магнитэнерго!P29+[1]Калмэнергосбыт!P29</f>
        <v>30828</v>
      </c>
      <c r="Q29" s="29"/>
    </row>
    <row r="30" spans="1:17" x14ac:dyDescent="0.2">
      <c r="A30" s="30" t="s">
        <v>27</v>
      </c>
      <c r="B30" s="31">
        <f>[1]Магнитэнерго!B30+[1]Калмэнергосбыт!B30</f>
        <v>33243</v>
      </c>
      <c r="C30" s="32">
        <f>[1]Магнитэнерго!C30+[1]Калмэнергосбыт!C30</f>
        <v>33185</v>
      </c>
      <c r="D30" s="32">
        <f>[1]Магнитэнерго!D30+[1]Калмэнергосбыт!D30</f>
        <v>32609</v>
      </c>
      <c r="E30" s="32">
        <f>[1]Магнитэнерго!E30+[1]Калмэнергосбыт!E30</f>
        <v>31461</v>
      </c>
      <c r="F30" s="32">
        <f>[1]Магнитэнерго!F30+[1]Калмэнергосбыт!F30</f>
        <v>31383</v>
      </c>
      <c r="G30" s="32">
        <f>[1]Магнитэнерго!G30+[1]Калмэнергосбыт!G30</f>
        <v>31163</v>
      </c>
      <c r="H30" s="32">
        <f>[1]Магнитэнерго!H30+[1]Калмэнергосбыт!H30</f>
        <v>32622</v>
      </c>
      <c r="I30" s="32">
        <f>[1]Магнитэнерго!I30+[1]Калмэнергосбыт!I30</f>
        <v>33004</v>
      </c>
      <c r="J30" s="32">
        <f>[1]Магнитэнерго!J30+[1]Калмэнергосбыт!J30</f>
        <v>32915</v>
      </c>
      <c r="K30" s="32">
        <f>[1]Магнитэнерго!K30+[1]Калмэнергосбыт!K30</f>
        <v>32602</v>
      </c>
      <c r="L30" s="33">
        <f>[1]Магнитэнерго!L30+[1]Калмэнергосбыт!L30</f>
        <v>32109</v>
      </c>
      <c r="M30" s="32">
        <f>[1]Магнитэнерго!M30+[1]Калмэнергосбыт!M30</f>
        <v>31822</v>
      </c>
      <c r="N30" s="32">
        <f>[1]Магнитэнерго!N30+[1]Калмэнергосбыт!N30</f>
        <v>32058</v>
      </c>
      <c r="O30" s="32">
        <f>[1]Магнитэнерго!O30+[1]Калмэнергосбыт!O30</f>
        <v>31870</v>
      </c>
      <c r="P30" s="34">
        <f>[1]Магнитэнерго!P30+[1]Калмэнергосбыт!P30</f>
        <v>32286</v>
      </c>
      <c r="Q30" s="29"/>
    </row>
    <row r="31" spans="1:17" x14ac:dyDescent="0.2">
      <c r="A31" s="30" t="s">
        <v>28</v>
      </c>
      <c r="B31" s="31">
        <f>[1]Магнитэнерго!B31+[1]Калмэнергосбыт!B31</f>
        <v>32973</v>
      </c>
      <c r="C31" s="32">
        <f>[1]Магнитэнерго!C31+[1]Калмэнергосбыт!C31</f>
        <v>32787</v>
      </c>
      <c r="D31" s="32">
        <f>[1]Магнитэнерго!D31+[1]Калмэнергосбыт!D31</f>
        <v>32372</v>
      </c>
      <c r="E31" s="32">
        <f>[1]Магнитэнерго!E31+[1]Калмэнергосбыт!E31</f>
        <v>31304</v>
      </c>
      <c r="F31" s="32">
        <f>[1]Магнитэнерго!F31+[1]Калмэнергосбыт!F31</f>
        <v>31336</v>
      </c>
      <c r="G31" s="32">
        <f>[1]Магнитэнерго!G31+[1]Калмэнергосбыт!G31</f>
        <v>31165</v>
      </c>
      <c r="H31" s="32">
        <f>[1]Магнитэнерго!H31+[1]Калмэнергосбыт!H31</f>
        <v>32468</v>
      </c>
      <c r="I31" s="32">
        <f>[1]Магнитэнерго!I31+[1]Калмэнергосбыт!I31</f>
        <v>32726</v>
      </c>
      <c r="J31" s="32">
        <f>[1]Магнитэнерго!J31+[1]Калмэнергосбыт!J31</f>
        <v>32708</v>
      </c>
      <c r="K31" s="32">
        <f>[1]Магнитэнерго!K31+[1]Калмэнергосбыт!K31</f>
        <v>32405</v>
      </c>
      <c r="L31" s="33">
        <f>[1]Магнитэнерго!L31+[1]Калмэнергосбыт!L31</f>
        <v>31998</v>
      </c>
      <c r="M31" s="32">
        <f>[1]Магнитэнерго!M31+[1]Калмэнергосбыт!M31</f>
        <v>31910</v>
      </c>
      <c r="N31" s="32">
        <f>[1]Магнитэнерго!N31+[1]Калмэнергосбыт!N31</f>
        <v>31954</v>
      </c>
      <c r="O31" s="32">
        <f>[1]Магнитэнерго!O31+[1]Калмэнергосбыт!O31</f>
        <v>31716</v>
      </c>
      <c r="P31" s="34">
        <f>[1]Магнитэнерго!P31+[1]Калмэнергосбыт!P31</f>
        <v>32103</v>
      </c>
      <c r="Q31" s="29"/>
    </row>
    <row r="32" spans="1:17" x14ac:dyDescent="0.2">
      <c r="A32" s="30" t="s">
        <v>29</v>
      </c>
      <c r="B32" s="31">
        <f>[1]Магнитэнерго!B32+[1]Калмэнергосбыт!B32</f>
        <v>32286</v>
      </c>
      <c r="C32" s="32">
        <f>[1]Магнитэнерго!C32+[1]Калмэнергосбыт!C32</f>
        <v>32144</v>
      </c>
      <c r="D32" s="32">
        <f>[1]Магнитэнерго!D32+[1]Калмэнергосбыт!D32</f>
        <v>31663</v>
      </c>
      <c r="E32" s="32">
        <f>[1]Магнитэнерго!E32+[1]Калмэнергосбыт!E32</f>
        <v>30631</v>
      </c>
      <c r="F32" s="32">
        <f>[1]Магнитэнерго!F32+[1]Калмэнергосбыт!F32</f>
        <v>30669</v>
      </c>
      <c r="G32" s="32">
        <f>[1]Магнитэнерго!G32+[1]Калмэнергосбыт!G32</f>
        <v>30514</v>
      </c>
      <c r="H32" s="32">
        <f>[1]Магнитэнерго!H32+[1]Калмэнергосбыт!H32</f>
        <v>31748</v>
      </c>
      <c r="I32" s="32">
        <f>[1]Магнитэнерго!I32+[1]Калмэнергосбыт!I32</f>
        <v>31997</v>
      </c>
      <c r="J32" s="32">
        <f>[1]Магнитэнерго!J32+[1]Калмэнергосбыт!J32</f>
        <v>32111</v>
      </c>
      <c r="K32" s="32">
        <f>[1]Магнитэнерго!K32+[1]Калмэнергосбыт!K32</f>
        <v>31668</v>
      </c>
      <c r="L32" s="33">
        <f>[1]Магнитэнерго!L32+[1]Калмэнергосбыт!L32</f>
        <v>31441</v>
      </c>
      <c r="M32" s="32">
        <f>[1]Магнитэнерго!M32+[1]Калмэнергосбыт!M32</f>
        <v>31385</v>
      </c>
      <c r="N32" s="32">
        <f>[1]Магнитэнерго!N32+[1]Калмэнергосбыт!N32</f>
        <v>31184</v>
      </c>
      <c r="O32" s="32">
        <f>[1]Магнитэнерго!O32+[1]Калмэнергосбыт!O32</f>
        <v>31079</v>
      </c>
      <c r="P32" s="34">
        <f>[1]Магнитэнерго!P32+[1]Калмэнергосбыт!P32</f>
        <v>31367</v>
      </c>
      <c r="Q32" s="29"/>
    </row>
    <row r="33" spans="1:17" x14ac:dyDescent="0.2">
      <c r="A33" s="30" t="s">
        <v>30</v>
      </c>
      <c r="B33" s="31">
        <f>[1]Магнитэнерго!B33+[1]Калмэнергосбыт!B33</f>
        <v>31066</v>
      </c>
      <c r="C33" s="32">
        <f>[1]Магнитэнерго!C33+[1]Калмэнергосбыт!C33</f>
        <v>30733</v>
      </c>
      <c r="D33" s="32">
        <f>[1]Магнитэнерго!D33+[1]Калмэнергосбыт!D33</f>
        <v>30524</v>
      </c>
      <c r="E33" s="32">
        <f>[1]Магнитэнерго!E33+[1]Калмэнергосбыт!E33</f>
        <v>29625</v>
      </c>
      <c r="F33" s="32">
        <f>[1]Магнитэнерго!F33+[1]Калмэнергосбыт!F33</f>
        <v>29252</v>
      </c>
      <c r="G33" s="32">
        <f>[1]Магнитэнерго!G33+[1]Калмэнергосбыт!G33</f>
        <v>29374</v>
      </c>
      <c r="H33" s="32">
        <f>[1]Магнитэнерго!H33+[1]Калмэнергосбыт!H33</f>
        <v>30483</v>
      </c>
      <c r="I33" s="32">
        <f>[1]Магнитэнерго!I33+[1]Калмэнергосбыт!I33</f>
        <v>30673</v>
      </c>
      <c r="J33" s="32">
        <f>[1]Магнитэнерго!J33+[1]Калмэнергосбыт!J33</f>
        <v>30898</v>
      </c>
      <c r="K33" s="32">
        <f>[1]Магнитэнерго!K33+[1]Калмэнергосбыт!K33</f>
        <v>30648</v>
      </c>
      <c r="L33" s="33">
        <f>[1]Магнитэнерго!L33+[1]Калмэнергосбыт!L33</f>
        <v>30248</v>
      </c>
      <c r="M33" s="32">
        <f>[1]Магнитэнерго!M33+[1]Калмэнергосбыт!M33</f>
        <v>30129</v>
      </c>
      <c r="N33" s="32">
        <f>[1]Магнитэнерго!N33+[1]Калмэнергосбыт!N33</f>
        <v>29982</v>
      </c>
      <c r="O33" s="32">
        <f>[1]Магнитэнерго!O33+[1]Калмэнергосбыт!O33</f>
        <v>29843</v>
      </c>
      <c r="P33" s="34">
        <f>[1]Магнитэнерго!P33+[1]Калмэнергосбыт!P33</f>
        <v>30076</v>
      </c>
      <c r="Q33" s="29"/>
    </row>
    <row r="34" spans="1:17" x14ac:dyDescent="0.2">
      <c r="A34" s="30" t="s">
        <v>31</v>
      </c>
      <c r="B34" s="31">
        <f>[1]Магнитэнерго!B34+[1]Калмэнергосбыт!B34</f>
        <v>29006</v>
      </c>
      <c r="C34" s="32">
        <f>[1]Магнитэнерго!C34+[1]Калмэнергосбыт!C34</f>
        <v>28639</v>
      </c>
      <c r="D34" s="32">
        <f>[1]Магнитэнерго!D34+[1]Калмэнергосбыт!D34</f>
        <v>28820</v>
      </c>
      <c r="E34" s="32">
        <f>[1]Магнитэнерго!E34+[1]Калмэнергосбыт!E34</f>
        <v>27988</v>
      </c>
      <c r="F34" s="32">
        <f>[1]Магнитэнерго!F34+[1]Калмэнергосбыт!F34</f>
        <v>27121</v>
      </c>
      <c r="G34" s="32">
        <f>[1]Магнитэнерго!G34+[1]Калмэнергосбыт!G34</f>
        <v>27349</v>
      </c>
      <c r="H34" s="32">
        <f>[1]Магнитэнерго!H34+[1]Калмэнергосбыт!H34</f>
        <v>28434</v>
      </c>
      <c r="I34" s="32">
        <f>[1]Магнитэнерго!I34+[1]Калмэнергосбыт!I34</f>
        <v>28726</v>
      </c>
      <c r="J34" s="32">
        <f>[1]Магнитэнерго!J34+[1]Калмэнергосбыт!J34</f>
        <v>28790</v>
      </c>
      <c r="K34" s="32">
        <f>[1]Магнитэнерго!K34+[1]Калмэнергосбыт!K34</f>
        <v>28818</v>
      </c>
      <c r="L34" s="33">
        <f>[1]Магнитэнерго!L34+[1]Калмэнергосбыт!L34</f>
        <v>28534</v>
      </c>
      <c r="M34" s="32">
        <f>[1]Магнитэнерго!M34+[1]Калмэнергосбыт!M34</f>
        <v>28020</v>
      </c>
      <c r="N34" s="32">
        <f>[1]Магнитэнерго!N34+[1]Калмэнергосбыт!N34</f>
        <v>27806</v>
      </c>
      <c r="O34" s="32">
        <f>[1]Магнитэнерго!O34+[1]Калмэнергосбыт!O34</f>
        <v>27559</v>
      </c>
      <c r="P34" s="34">
        <f>[1]Магнитэнерго!P34+[1]Калмэнергосбыт!P34</f>
        <v>28042</v>
      </c>
      <c r="Q34" s="29"/>
    </row>
    <row r="35" spans="1:17" ht="13.5" thickBot="1" x14ac:dyDescent="0.25">
      <c r="A35" s="35" t="s">
        <v>32</v>
      </c>
      <c r="B35" s="36">
        <f>[1]Магнитэнерго!B35+[1]Калмэнергосбыт!B35</f>
        <v>26706</v>
      </c>
      <c r="C35" s="37">
        <f>[1]Магнитэнерго!C35+[1]Калмэнергосбыт!C35</f>
        <v>26445</v>
      </c>
      <c r="D35" s="37">
        <f>[1]Магнитэнерго!D35+[1]Калмэнергосбыт!D35</f>
        <v>26727</v>
      </c>
      <c r="E35" s="37">
        <f>[1]Магнитэнерго!E35+[1]Калмэнергосбыт!E35</f>
        <v>26100</v>
      </c>
      <c r="F35" s="37">
        <f>[1]Магнитэнерго!F35+[1]Калмэнергосбыт!F35</f>
        <v>24867</v>
      </c>
      <c r="G35" s="37">
        <f>[1]Магнитэнерго!G35+[1]Калмэнергосбыт!G35</f>
        <v>25001</v>
      </c>
      <c r="H35" s="37">
        <f>[1]Магнитэнерго!H35+[1]Калмэнергосбыт!H35</f>
        <v>26204</v>
      </c>
      <c r="I35" s="37">
        <f>[1]Магнитэнерго!I35+[1]Калмэнергосбыт!I35</f>
        <v>26462</v>
      </c>
      <c r="J35" s="37">
        <f>[1]Магнитэнерго!J35+[1]Калмэнергосбыт!J35</f>
        <v>26759</v>
      </c>
      <c r="K35" s="37">
        <f>[1]Магнитэнерго!K35+[1]Калмэнергосбыт!K35</f>
        <v>26685</v>
      </c>
      <c r="L35" s="38">
        <f>[1]Магнитэнерго!L35+[1]Калмэнергосбыт!L35</f>
        <v>26527</v>
      </c>
      <c r="M35" s="37">
        <f>[1]Магнитэнерго!M35+[1]Калмэнергосбыт!M35</f>
        <v>25697</v>
      </c>
      <c r="N35" s="37">
        <f>[1]Магнитэнерго!N35+[1]Калмэнергосбыт!N35</f>
        <v>25637</v>
      </c>
      <c r="O35" s="37">
        <f>[1]Магнитэнерго!O35+[1]Калмэнергосбыт!O35</f>
        <v>22795</v>
      </c>
      <c r="P35" s="39">
        <f>[1]Магнитэнерго!P35+[1]Калмэнергосбыт!P35</f>
        <v>25895</v>
      </c>
      <c r="Q35" s="29"/>
    </row>
    <row r="36" spans="1:17" ht="13.5" thickBot="1" x14ac:dyDescent="0.25">
      <c r="A36" s="40" t="s">
        <v>33</v>
      </c>
      <c r="B36" s="41">
        <f t="shared" ref="B36:K36" si="1">SUM(B12:B35)</f>
        <v>671228</v>
      </c>
      <c r="C36" s="42">
        <f t="shared" si="1"/>
        <v>678424</v>
      </c>
      <c r="D36" s="42">
        <f t="shared" si="1"/>
        <v>660597</v>
      </c>
      <c r="E36" s="42">
        <f t="shared" si="1"/>
        <v>634443</v>
      </c>
      <c r="F36" s="42">
        <f t="shared" si="1"/>
        <v>616238</v>
      </c>
      <c r="G36" s="42">
        <f t="shared" si="1"/>
        <v>638093</v>
      </c>
      <c r="H36" s="42">
        <f t="shared" si="1"/>
        <v>653344</v>
      </c>
      <c r="I36" s="42">
        <f t="shared" si="1"/>
        <v>665669</v>
      </c>
      <c r="J36" s="42">
        <f t="shared" si="1"/>
        <v>668346</v>
      </c>
      <c r="K36" s="42">
        <f t="shared" si="1"/>
        <v>664586</v>
      </c>
      <c r="L36" s="42">
        <f>SUM(L12:L35)</f>
        <v>645187</v>
      </c>
      <c r="M36" s="42">
        <f>SUM(M12:M35)</f>
        <v>627625</v>
      </c>
      <c r="N36" s="42">
        <f>SUM(N12:N35)</f>
        <v>649800</v>
      </c>
      <c r="O36" s="42">
        <f>SUM(O12:O35)</f>
        <v>639688</v>
      </c>
      <c r="P36" s="43">
        <f>SUM(P12:P35)</f>
        <v>647248</v>
      </c>
      <c r="Q36" s="29"/>
    </row>
    <row r="37" spans="1:17" x14ac:dyDescent="0.2">
      <c r="A37" s="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9"/>
      <c r="N37" s="29"/>
      <c r="O37" s="29"/>
      <c r="P37" s="29"/>
      <c r="Q37" s="29"/>
    </row>
    <row r="38" spans="1:17" x14ac:dyDescent="0.2">
      <c r="A38" s="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9"/>
      <c r="N38" s="29"/>
      <c r="O38" s="29"/>
      <c r="P38" s="29"/>
      <c r="Q38" s="29"/>
    </row>
    <row r="39" spans="1:17" x14ac:dyDescent="0.2">
      <c r="A39" s="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9"/>
      <c r="N39" s="29"/>
      <c r="O39" s="29"/>
      <c r="P39" s="29"/>
      <c r="Q39" s="29"/>
    </row>
    <row r="40" spans="1:17" x14ac:dyDescent="0.2">
      <c r="A40" s="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29"/>
      <c r="N40" s="29"/>
      <c r="O40" s="29"/>
      <c r="P40" s="29"/>
      <c r="Q40" s="29"/>
    </row>
    <row r="41" spans="1:17" x14ac:dyDescent="0.2">
      <c r="A41" s="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9"/>
      <c r="N41" s="29"/>
      <c r="O41" s="29"/>
      <c r="P41" s="29"/>
      <c r="Q41" s="29"/>
    </row>
    <row r="42" spans="1:17" x14ac:dyDescent="0.2">
      <c r="A42" s="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29"/>
      <c r="N42" s="29"/>
      <c r="O42" s="29"/>
      <c r="P42" s="29"/>
      <c r="Q42" s="29"/>
    </row>
    <row r="43" spans="1:17" x14ac:dyDescent="0.2">
      <c r="A43" s="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29"/>
      <c r="N43" s="29"/>
      <c r="O43" s="29"/>
      <c r="P43" s="29"/>
      <c r="Q43" s="29"/>
    </row>
    <row r="44" spans="1:17" ht="13.5" thickBot="1" x14ac:dyDescent="0.25">
      <c r="A44" s="45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29"/>
      <c r="N44" s="29"/>
      <c r="O44" s="29"/>
      <c r="P44" s="29"/>
      <c r="Q44" s="29"/>
    </row>
    <row r="45" spans="1:17" ht="13.5" thickBot="1" x14ac:dyDescent="0.25">
      <c r="A45" s="15" t="s">
        <v>7</v>
      </c>
      <c r="B45" s="46" t="s">
        <v>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8"/>
      <c r="P45" s="48"/>
      <c r="Q45" s="48"/>
    </row>
    <row r="46" spans="1:17" ht="13.5" thickBot="1" x14ac:dyDescent="0.25">
      <c r="A46" s="19"/>
      <c r="B46" s="49">
        <f>P11+1</f>
        <v>42782</v>
      </c>
      <c r="C46" s="50">
        <f>B46+1</f>
        <v>42783</v>
      </c>
      <c r="D46" s="49">
        <f t="shared" ref="D46:N46" si="2">C46+1</f>
        <v>42784</v>
      </c>
      <c r="E46" s="50">
        <f t="shared" si="2"/>
        <v>42785</v>
      </c>
      <c r="F46" s="49">
        <f t="shared" si="2"/>
        <v>42786</v>
      </c>
      <c r="G46" s="50">
        <f t="shared" si="2"/>
        <v>42787</v>
      </c>
      <c r="H46" s="49">
        <f t="shared" si="2"/>
        <v>42788</v>
      </c>
      <c r="I46" s="50">
        <f t="shared" si="2"/>
        <v>42789</v>
      </c>
      <c r="J46" s="49">
        <f t="shared" si="2"/>
        <v>42790</v>
      </c>
      <c r="K46" s="50">
        <f t="shared" si="2"/>
        <v>42791</v>
      </c>
      <c r="L46" s="49">
        <f t="shared" si="2"/>
        <v>42792</v>
      </c>
      <c r="M46" s="50">
        <f t="shared" si="2"/>
        <v>42793</v>
      </c>
      <c r="N46" s="51">
        <f t="shared" si="2"/>
        <v>42794</v>
      </c>
      <c r="O46" s="52"/>
      <c r="P46" s="52"/>
      <c r="Q46" s="52"/>
    </row>
    <row r="47" spans="1:17" x14ac:dyDescent="0.2">
      <c r="A47" s="53" t="s">
        <v>9</v>
      </c>
      <c r="B47" s="54">
        <f>[1]Магнитэнерго!B47+[1]Калмэнергосбыт!B47</f>
        <v>23285</v>
      </c>
      <c r="C47" s="55">
        <f>[1]Магнитэнерго!C47+[1]Калмэнергосбыт!C47</f>
        <v>23740</v>
      </c>
      <c r="D47" s="55">
        <f>[1]Магнитэнерго!D47+[1]Калмэнергосбыт!D47</f>
        <v>23969</v>
      </c>
      <c r="E47" s="55">
        <f>[1]Магнитэнерго!E47+[1]Калмэнергосбыт!E47</f>
        <v>23463</v>
      </c>
      <c r="F47" s="55">
        <f>[1]Магнитэнерго!F47+[1]Калмэнергосбыт!F47</f>
        <v>22170</v>
      </c>
      <c r="G47" s="55">
        <f>[1]Магнитэнерго!G47+[1]Калмэнергосбыт!G47</f>
        <v>21373</v>
      </c>
      <c r="H47" s="55">
        <f>[1]Магнитэнерго!H47+[1]Калмэнергосбыт!H47</f>
        <v>21094</v>
      </c>
      <c r="I47" s="55">
        <f>[1]Магнитэнерго!I47+[1]Калмэнергосбыт!I47</f>
        <v>20552</v>
      </c>
      <c r="J47" s="55">
        <f>[1]Магнитэнерго!J47+[1]Калмэнергосбыт!J47</f>
        <v>20173</v>
      </c>
      <c r="K47" s="55">
        <f>[1]Магнитэнерго!K47+[1]Калмэнергосбыт!K47</f>
        <v>20924</v>
      </c>
      <c r="L47" s="55">
        <f>[1]Магнитэнерго!L47+[1]Калмэнергосбыт!L47</f>
        <v>18717</v>
      </c>
      <c r="M47" s="55">
        <f>[1]Магнитэнерго!M47+[1]Калмэнергосбыт!M47</f>
        <v>21133</v>
      </c>
      <c r="N47" s="56">
        <f>[1]Магнитэнерго!N47+[1]Калмэнергосбыт!N47</f>
        <v>20210</v>
      </c>
      <c r="O47" s="57"/>
      <c r="P47" s="57"/>
      <c r="Q47" s="57"/>
    </row>
    <row r="48" spans="1:17" x14ac:dyDescent="0.2">
      <c r="A48" s="58" t="s">
        <v>10</v>
      </c>
      <c r="B48" s="54">
        <f>[1]Магнитэнерго!B48+[1]Калмэнергосбыт!B48</f>
        <v>22039</v>
      </c>
      <c r="C48" s="55">
        <f>[1]Магнитэнерго!C48+[1]Калмэнергосбыт!C48</f>
        <v>22428</v>
      </c>
      <c r="D48" s="55">
        <f>[1]Магнитэнерго!D48+[1]Калмэнергосбыт!D48</f>
        <v>22517</v>
      </c>
      <c r="E48" s="55">
        <f>[1]Магнитэнерго!E48+[1]Калмэнергосбыт!E48</f>
        <v>22055</v>
      </c>
      <c r="F48" s="55">
        <f>[1]Магнитэнерго!F48+[1]Калмэнергосбыт!F48</f>
        <v>20996</v>
      </c>
      <c r="G48" s="55">
        <f>[1]Магнитэнерго!G48+[1]Калмэнергосбыт!G48</f>
        <v>20160</v>
      </c>
      <c r="H48" s="55">
        <f>[1]Магнитэнерго!H48+[1]Калмэнергосбыт!H48</f>
        <v>19831</v>
      </c>
      <c r="I48" s="55">
        <f>[1]Магнитэнерго!I48+[1]Калмэнергосбыт!I48</f>
        <v>19094</v>
      </c>
      <c r="J48" s="55">
        <f>[1]Магнитэнерго!J48+[1]Калмэнергосбыт!J48</f>
        <v>18390</v>
      </c>
      <c r="K48" s="55">
        <f>[1]Магнитэнерго!K48+[1]Калмэнергосбыт!K48</f>
        <v>19464</v>
      </c>
      <c r="L48" s="55">
        <f>[1]Магнитэнерго!L48+[1]Калмэнергосбыт!L48</f>
        <v>17690</v>
      </c>
      <c r="M48" s="55">
        <f>[1]Магнитэнерго!M48+[1]Калмэнергосбыт!M48</f>
        <v>19583</v>
      </c>
      <c r="N48" s="56">
        <f>[1]Магнитэнерго!N48+[1]Калмэнергосбыт!N48</f>
        <v>19083</v>
      </c>
      <c r="O48" s="57"/>
      <c r="P48" s="57"/>
      <c r="Q48" s="57"/>
    </row>
    <row r="49" spans="1:17" x14ac:dyDescent="0.2">
      <c r="A49" s="58" t="s">
        <v>11</v>
      </c>
      <c r="B49" s="54">
        <f>[1]Магнитэнерго!B49+[1]Калмэнергосбыт!B49</f>
        <v>21421</v>
      </c>
      <c r="C49" s="55">
        <f>[1]Магнитэнерго!C49+[1]Калмэнергосбыт!C49</f>
        <v>21750</v>
      </c>
      <c r="D49" s="55">
        <f>[1]Магнитэнерго!D49+[1]Калмэнергосбыт!D49</f>
        <v>21864</v>
      </c>
      <c r="E49" s="55">
        <f>[1]Магнитэнерго!E49+[1]Калмэнергосбыт!E49</f>
        <v>21256</v>
      </c>
      <c r="F49" s="55">
        <f>[1]Магнитэнерго!F49+[1]Калмэнергосбыт!F49</f>
        <v>20326</v>
      </c>
      <c r="G49" s="55">
        <f>[1]Магнитэнерго!G49+[1]Калмэнергосбыт!G49</f>
        <v>19601</v>
      </c>
      <c r="H49" s="55">
        <f>[1]Магнитэнерго!H49+[1]Калмэнергосбыт!H49</f>
        <v>19297</v>
      </c>
      <c r="I49" s="55">
        <f>[1]Магнитэнерго!I49+[1]Калмэнергосбыт!I49</f>
        <v>19112</v>
      </c>
      <c r="J49" s="55">
        <f>[1]Магнитэнерго!J49+[1]Калмэнергосбыт!J49</f>
        <v>17711</v>
      </c>
      <c r="K49" s="55">
        <f>[1]Магнитэнерго!K49+[1]Калмэнергосбыт!K49</f>
        <v>18552</v>
      </c>
      <c r="L49" s="55">
        <f>[1]Магнитэнерго!L49+[1]Калмэнергосбыт!L49</f>
        <v>17858</v>
      </c>
      <c r="M49" s="55">
        <f>[1]Магнитэнерго!M49+[1]Калмэнергосбыт!M49</f>
        <v>18833</v>
      </c>
      <c r="N49" s="56">
        <f>[1]Магнитэнерго!N49+[1]Калмэнергосбыт!N49</f>
        <v>18496</v>
      </c>
      <c r="O49" s="57"/>
      <c r="P49" s="57"/>
      <c r="Q49" s="57"/>
    </row>
    <row r="50" spans="1:17" x14ac:dyDescent="0.2">
      <c r="A50" s="58" t="s">
        <v>12</v>
      </c>
      <c r="B50" s="54">
        <f>[1]Магнитэнерго!B50+[1]Калмэнергосбыт!B50</f>
        <v>21178</v>
      </c>
      <c r="C50" s="55">
        <f>[1]Магнитэнерго!C50+[1]Калмэнергосбыт!C50</f>
        <v>21629</v>
      </c>
      <c r="D50" s="55">
        <f>[1]Магнитэнерго!D50+[1]Калмэнергосбыт!D50</f>
        <v>21427</v>
      </c>
      <c r="E50" s="55">
        <f>[1]Магнитэнерго!E50+[1]Калмэнергосбыт!E50</f>
        <v>20852</v>
      </c>
      <c r="F50" s="55">
        <f>[1]Магнитэнерго!F50+[1]Калмэнергосбыт!F50</f>
        <v>20015</v>
      </c>
      <c r="G50" s="55">
        <f>[1]Магнитэнерго!G50+[1]Калмэнергосбыт!G50</f>
        <v>19324</v>
      </c>
      <c r="H50" s="55">
        <f>[1]Магнитэнерго!H50+[1]Калмэнергосбыт!H50</f>
        <v>19054</v>
      </c>
      <c r="I50" s="55">
        <f>[1]Магнитэнерго!I50+[1]Калмэнергосбыт!I50</f>
        <v>18743</v>
      </c>
      <c r="J50" s="55">
        <f>[1]Магнитэнерго!J50+[1]Калмэнергосбыт!J50</f>
        <v>18379</v>
      </c>
      <c r="K50" s="55">
        <f>[1]Магнитэнерго!K50+[1]Калмэнергосбыт!K50</f>
        <v>18197</v>
      </c>
      <c r="L50" s="55">
        <f>[1]Магнитэнерго!L50+[1]Калмэнергосбыт!L50</f>
        <v>17584</v>
      </c>
      <c r="M50" s="55">
        <f>[1]Магнитэнерго!M50+[1]Калмэнергосбыт!M50</f>
        <v>18379</v>
      </c>
      <c r="N50" s="56">
        <f>[1]Магнитэнерго!N50+[1]Калмэнергосбыт!N50</f>
        <v>18277</v>
      </c>
      <c r="O50" s="57"/>
      <c r="P50" s="57"/>
      <c r="Q50" s="57"/>
    </row>
    <row r="51" spans="1:17" x14ac:dyDescent="0.2">
      <c r="A51" s="58" t="s">
        <v>13</v>
      </c>
      <c r="B51" s="54">
        <f>[1]Магнитэнерго!B51+[1]Калмэнергосбыт!B51</f>
        <v>21308</v>
      </c>
      <c r="C51" s="55">
        <f>[1]Магнитэнерго!C51+[1]Калмэнергосбыт!C51</f>
        <v>21699</v>
      </c>
      <c r="D51" s="55">
        <f>[1]Магнитэнерго!D51+[1]Калмэнергосбыт!D51</f>
        <v>21290</v>
      </c>
      <c r="E51" s="55">
        <f>[1]Магнитэнерго!E51+[1]Калмэнергосбыт!E51</f>
        <v>20621</v>
      </c>
      <c r="F51" s="55">
        <f>[1]Магнитэнерго!F51+[1]Калмэнергосбыт!F51</f>
        <v>20045</v>
      </c>
      <c r="G51" s="55">
        <f>[1]Магнитэнерго!G51+[1]Калмэнергосбыт!G51</f>
        <v>19360</v>
      </c>
      <c r="H51" s="55">
        <f>[1]Магнитэнерго!H51+[1]Калмэнергосбыт!H51</f>
        <v>18975</v>
      </c>
      <c r="I51" s="55">
        <f>[1]Магнитэнерго!I51+[1]Калмэнергосбыт!I51</f>
        <v>18584</v>
      </c>
      <c r="J51" s="55">
        <f>[1]Магнитэнерго!J51+[1]Калмэнергосбыт!J51</f>
        <v>18178</v>
      </c>
      <c r="K51" s="55">
        <f>[1]Магнитэнерго!K51+[1]Калмэнергосбыт!K51</f>
        <v>18018</v>
      </c>
      <c r="L51" s="55">
        <f>[1]Магнитэнерго!L51+[1]Калмэнергосбыт!L51</f>
        <v>15614</v>
      </c>
      <c r="M51" s="55">
        <f>[1]Магнитэнерго!M51+[1]Калмэнергосбыт!M51</f>
        <v>18275</v>
      </c>
      <c r="N51" s="56">
        <f>[1]Магнитэнерго!N51+[1]Калмэнергосбыт!N51</f>
        <v>18316</v>
      </c>
      <c r="O51" s="57"/>
      <c r="P51" s="57"/>
      <c r="Q51" s="57"/>
    </row>
    <row r="52" spans="1:17" x14ac:dyDescent="0.2">
      <c r="A52" s="58" t="s">
        <v>14</v>
      </c>
      <c r="B52" s="54">
        <f>[1]Магнитэнерго!B52+[1]Калмэнергосбыт!B52</f>
        <v>21903</v>
      </c>
      <c r="C52" s="55">
        <f>[1]Магнитэнерго!C52+[1]Калмэнергосбыт!C52</f>
        <v>22350</v>
      </c>
      <c r="D52" s="55">
        <f>[1]Магнитэнерго!D52+[1]Калмэнергосбыт!D52</f>
        <v>21434</v>
      </c>
      <c r="E52" s="55">
        <f>[1]Магнитэнерго!E52+[1]Калмэнергосбыт!E52</f>
        <v>20626</v>
      </c>
      <c r="F52" s="55">
        <f>[1]Магнитэнерго!F52+[1]Калмэнергосбыт!F52</f>
        <v>20617</v>
      </c>
      <c r="G52" s="55">
        <f>[1]Магнитэнерго!G52+[1]Калмэнергосбыт!G52</f>
        <v>20030</v>
      </c>
      <c r="H52" s="55">
        <f>[1]Магнитэнерго!H52+[1]Калмэнергосбыт!H52</f>
        <v>19443</v>
      </c>
      <c r="I52" s="55">
        <f>[1]Магнитэнерго!I52+[1]Калмэнергосбыт!I52</f>
        <v>18626</v>
      </c>
      <c r="J52" s="55">
        <f>[1]Магнитэнерго!J52+[1]Калмэнергосбыт!J52</f>
        <v>18202</v>
      </c>
      <c r="K52" s="55">
        <f>[1]Магнитэнерго!K52+[1]Калмэнергосбыт!K52</f>
        <v>18085</v>
      </c>
      <c r="L52" s="55">
        <f>[1]Магнитэнерго!L52+[1]Калмэнергосбыт!L52</f>
        <v>15545</v>
      </c>
      <c r="M52" s="55">
        <f>[1]Магнитэнерго!M52+[1]Калмэнергосбыт!M52</f>
        <v>18403</v>
      </c>
      <c r="N52" s="56">
        <f>[1]Магнитэнерго!N52+[1]Калмэнергосбыт!N52</f>
        <v>18806</v>
      </c>
      <c r="O52" s="57"/>
      <c r="P52" s="57"/>
      <c r="Q52" s="57"/>
    </row>
    <row r="53" spans="1:17" x14ac:dyDescent="0.2">
      <c r="A53" s="58" t="s">
        <v>15</v>
      </c>
      <c r="B53" s="54">
        <f>[1]Магнитэнерго!B53+[1]Калмэнергосбыт!B53</f>
        <v>23570</v>
      </c>
      <c r="C53" s="55">
        <f>[1]Магнитэнерго!C53+[1]Калмэнергосбыт!C53</f>
        <v>23915</v>
      </c>
      <c r="D53" s="55">
        <f>[1]Магнитэнерго!D53+[1]Калмэнергосбыт!D53</f>
        <v>22222</v>
      </c>
      <c r="E53" s="55">
        <f>[1]Магнитэнерго!E53+[1]Калмэнергосбыт!E53</f>
        <v>21156</v>
      </c>
      <c r="F53" s="55">
        <f>[1]Магнитэнерго!F53+[1]Калмэнергосбыт!F53</f>
        <v>22459</v>
      </c>
      <c r="G53" s="55">
        <f>[1]Магнитэнерго!G53+[1]Калмэнергосбыт!G53</f>
        <v>21515</v>
      </c>
      <c r="H53" s="55">
        <f>[1]Магнитэнерго!H53+[1]Калмэнергосбыт!H53</f>
        <v>21177</v>
      </c>
      <c r="I53" s="55">
        <f>[1]Магнитэнерго!I53+[1]Калмэнергосбыт!I53</f>
        <v>19223</v>
      </c>
      <c r="J53" s="55">
        <f>[1]Магнитэнерго!J53+[1]Калмэнергосбыт!J53</f>
        <v>18767</v>
      </c>
      <c r="K53" s="55">
        <f>[1]Магнитэнерго!K53+[1]Калмэнергосбыт!K53</f>
        <v>18654</v>
      </c>
      <c r="L53" s="55">
        <f>[1]Магнитэнерго!L53+[1]Калмэнергосбыт!L53</f>
        <v>16892</v>
      </c>
      <c r="M53" s="55">
        <f>[1]Магнитэнерго!M53+[1]Калмэнергосбыт!M53</f>
        <v>18777</v>
      </c>
      <c r="N53" s="56">
        <f>[1]Магнитэнерго!N53+[1]Калмэнергосбыт!N53</f>
        <v>20246</v>
      </c>
      <c r="O53" s="57"/>
      <c r="P53" s="57"/>
      <c r="Q53" s="57"/>
    </row>
    <row r="54" spans="1:17" x14ac:dyDescent="0.2">
      <c r="A54" s="58" t="s">
        <v>16</v>
      </c>
      <c r="B54" s="54">
        <f>[1]Магнитэнерго!B54+[1]Калмэнергосбыт!B54</f>
        <v>25576</v>
      </c>
      <c r="C54" s="55">
        <f>[1]Магнитэнерго!C54+[1]Калмэнергосбыт!C54</f>
        <v>25890</v>
      </c>
      <c r="D54" s="55">
        <f>[1]Магнитэнерго!D54+[1]Калмэнергосбыт!D54</f>
        <v>23371</v>
      </c>
      <c r="E54" s="55">
        <f>[1]Магнитэнерго!E54+[1]Калмэнергосбыт!E54</f>
        <v>21642</v>
      </c>
      <c r="F54" s="55">
        <f>[1]Магнитэнерго!F54+[1]Калмэнергосбыт!F54</f>
        <v>24354</v>
      </c>
      <c r="G54" s="55">
        <f>[1]Магнитэнерго!G54+[1]Калмэнергосбыт!G54</f>
        <v>23477</v>
      </c>
      <c r="H54" s="55">
        <f>[1]Магнитэнерго!H54+[1]Калмэнергосбыт!H54</f>
        <v>23202</v>
      </c>
      <c r="I54" s="55">
        <f>[1]Магнитэнерго!I54+[1]Калмэнергосбыт!I54</f>
        <v>19987</v>
      </c>
      <c r="J54" s="55">
        <f>[1]Магнитэнерго!J54+[1]Калмэнергосбыт!J54</f>
        <v>19516</v>
      </c>
      <c r="K54" s="55">
        <f>[1]Магнитэнерго!K54+[1]Калмэнергосбыт!K54</f>
        <v>19394</v>
      </c>
      <c r="L54" s="55">
        <f>[1]Магнитэнерго!L54+[1]Калмэнергосбыт!L54</f>
        <v>18495</v>
      </c>
      <c r="M54" s="55">
        <f>[1]Магнитэнерго!M54+[1]Калмэнергосбыт!M54</f>
        <v>19599</v>
      </c>
      <c r="N54" s="56">
        <f>[1]Магнитэнерго!N54+[1]Калмэнергосбыт!N54</f>
        <v>22335</v>
      </c>
      <c r="O54" s="57"/>
      <c r="P54" s="57"/>
      <c r="Q54" s="57"/>
    </row>
    <row r="55" spans="1:17" x14ac:dyDescent="0.2">
      <c r="A55" s="58" t="s">
        <v>17</v>
      </c>
      <c r="B55" s="54">
        <f>[1]Магнитэнерго!B55+[1]Калмэнергосбыт!B55</f>
        <v>27322</v>
      </c>
      <c r="C55" s="55">
        <f>[1]Магнитэнерго!C55+[1]Калмэнергосбыт!C55</f>
        <v>27484</v>
      </c>
      <c r="D55" s="55">
        <f>[1]Магнитэнерго!D55+[1]Калмэнергосбыт!D55</f>
        <v>25251</v>
      </c>
      <c r="E55" s="55">
        <f>[1]Магнитэнерго!E55+[1]Калмэнергосбыт!E55</f>
        <v>23362</v>
      </c>
      <c r="F55" s="55">
        <f>[1]Магнитэнерго!F55+[1]Калмэнергосбыт!F55</f>
        <v>25741</v>
      </c>
      <c r="G55" s="55">
        <f>[1]Магнитэнерго!G55+[1]Калмэнергосбыт!G55</f>
        <v>24819</v>
      </c>
      <c r="H55" s="55">
        <f>[1]Магнитэнерго!H55+[1]Калмэнергосбыт!H55</f>
        <v>25419</v>
      </c>
      <c r="I55" s="55">
        <f>[1]Магнитэнерго!I55+[1]Калмэнергосбыт!I55</f>
        <v>21654</v>
      </c>
      <c r="J55" s="55">
        <f>[1]Магнитэнерго!J55+[1]Калмэнергосбыт!J55</f>
        <v>21205</v>
      </c>
      <c r="K55" s="55">
        <f>[1]Магнитэнерго!K55+[1]Калмэнергосбыт!K55</f>
        <v>20971</v>
      </c>
      <c r="L55" s="55">
        <f>[1]Магнитэнерго!L55+[1]Калмэнергосбыт!L55</f>
        <v>20683</v>
      </c>
      <c r="M55" s="55">
        <f>[1]Магнитэнерго!M55+[1]Калмэнергосбыт!M55</f>
        <v>21239</v>
      </c>
      <c r="N55" s="56">
        <f>[1]Магнитэнерго!N55+[1]Калмэнергосбыт!N55</f>
        <v>24057</v>
      </c>
      <c r="O55" s="57"/>
      <c r="P55" s="57"/>
      <c r="Q55" s="57"/>
    </row>
    <row r="56" spans="1:17" x14ac:dyDescent="0.2">
      <c r="A56" s="58" t="s">
        <v>18</v>
      </c>
      <c r="B56" s="54">
        <f>[1]Магнитэнерго!B56+[1]Калмэнергосбыт!B56</f>
        <v>29725</v>
      </c>
      <c r="C56" s="55">
        <f>[1]Магнитэнерго!C56+[1]Калмэнергосбыт!C56</f>
        <v>29750</v>
      </c>
      <c r="D56" s="55">
        <f>[1]Магнитэнерго!D56+[1]Калмэнергосбыт!D56</f>
        <v>27090</v>
      </c>
      <c r="E56" s="55">
        <f>[1]Магнитэнерго!E56+[1]Калмэнергосбыт!E56</f>
        <v>25194</v>
      </c>
      <c r="F56" s="55">
        <f>[1]Магнитэнерго!F56+[1]Калмэнергосбыт!F56</f>
        <v>27391</v>
      </c>
      <c r="G56" s="55">
        <f>[1]Магнитэнерго!G56+[1]Калмэнергосбыт!G56</f>
        <v>26791</v>
      </c>
      <c r="H56" s="55">
        <f>[1]Магнитэнерго!H56+[1]Калмэнергосбыт!H56</f>
        <v>27518</v>
      </c>
      <c r="I56" s="55">
        <f>[1]Магнитэнерго!I56+[1]Калмэнергосбыт!I56</f>
        <v>23699</v>
      </c>
      <c r="J56" s="55">
        <f>[1]Магнитэнерго!J56+[1]Калмэнергосбыт!J56</f>
        <v>23064</v>
      </c>
      <c r="K56" s="55">
        <f>[1]Магнитэнерго!K56+[1]Калмэнергосбыт!K56</f>
        <v>23091</v>
      </c>
      <c r="L56" s="55">
        <f>[1]Магнитэнерго!L56+[1]Калмэнергосбыт!L56</f>
        <v>22687</v>
      </c>
      <c r="M56" s="55">
        <f>[1]Магнитэнерго!M56+[1]Калмэнергосбыт!M56</f>
        <v>23211</v>
      </c>
      <c r="N56" s="56">
        <f>[1]Магнитэнерго!N56+[1]Калмэнергосбыт!N56</f>
        <v>26165</v>
      </c>
      <c r="O56" s="57"/>
      <c r="P56" s="57"/>
      <c r="Q56" s="57"/>
    </row>
    <row r="57" spans="1:17" x14ac:dyDescent="0.2">
      <c r="A57" s="58" t="s">
        <v>19</v>
      </c>
      <c r="B57" s="54">
        <f>[1]Магнитэнерго!B57+[1]Калмэнергосбыт!B57</f>
        <v>30156</v>
      </c>
      <c r="C57" s="55">
        <f>[1]Магнитэнерго!C57+[1]Калмэнергосбыт!C57</f>
        <v>30294</v>
      </c>
      <c r="D57" s="55">
        <f>[1]Магнитэнерго!D57+[1]Калмэнергосбыт!D57</f>
        <v>28237</v>
      </c>
      <c r="E57" s="55">
        <f>[1]Магнитэнерго!E57+[1]Калмэнергосбыт!E57</f>
        <v>26220</v>
      </c>
      <c r="F57" s="55">
        <f>[1]Магнитэнерго!F57+[1]Калмэнергосбыт!F57</f>
        <v>27696</v>
      </c>
      <c r="G57" s="55">
        <f>[1]Магнитэнерго!G57+[1]Калмэнергосбыт!G57</f>
        <v>26685</v>
      </c>
      <c r="H57" s="55">
        <f>[1]Магнитэнерго!H57+[1]Калмэнергосбыт!H57</f>
        <v>27522</v>
      </c>
      <c r="I57" s="55">
        <f>[1]Магнитэнерго!I57+[1]Калмэнергосбыт!I57</f>
        <v>24705</v>
      </c>
      <c r="J57" s="55">
        <f>[1]Магнитэнерго!J57+[1]Калмэнергосбыт!J57</f>
        <v>23903</v>
      </c>
      <c r="K57" s="55">
        <f>[1]Магнитэнерго!K57+[1]Калмэнергосбыт!K57</f>
        <v>24223</v>
      </c>
      <c r="L57" s="55">
        <f>[1]Магнитэнерго!L57+[1]Калмэнергосбыт!L57</f>
        <v>23157</v>
      </c>
      <c r="M57" s="55">
        <f>[1]Магнитэнерго!M57+[1]Калмэнергосбыт!M57</f>
        <v>23952</v>
      </c>
      <c r="N57" s="56">
        <f>[1]Магнитэнерго!N57+[1]Калмэнергосбыт!N57</f>
        <v>26536</v>
      </c>
      <c r="O57" s="57"/>
      <c r="P57" s="57"/>
      <c r="Q57" s="57"/>
    </row>
    <row r="58" spans="1:17" x14ac:dyDescent="0.2">
      <c r="A58" s="58" t="s">
        <v>20</v>
      </c>
      <c r="B58" s="54">
        <f>[1]Магнитэнерго!B58+[1]Калмэнергосбыт!B58</f>
        <v>30191</v>
      </c>
      <c r="C58" s="55">
        <f>[1]Магнитэнерго!C58+[1]Калмэнергосбыт!C58</f>
        <v>30085</v>
      </c>
      <c r="D58" s="55">
        <f>[1]Магнитэнерго!D58+[1]Калмэнергосбыт!D58</f>
        <v>28454</v>
      </c>
      <c r="E58" s="55">
        <f>[1]Магнитэнерго!E58+[1]Калмэнергосбыт!E58</f>
        <v>26268</v>
      </c>
      <c r="F58" s="55">
        <f>[1]Магнитэнерго!F58+[1]Калмэнергосбыт!F58</f>
        <v>27505</v>
      </c>
      <c r="G58" s="55">
        <f>[1]Магнитэнерго!G58+[1]Калмэнергосбыт!G58</f>
        <v>26506</v>
      </c>
      <c r="H58" s="55">
        <f>[1]Магнитэнерго!H58+[1]Калмэнергосбыт!H58</f>
        <v>27017</v>
      </c>
      <c r="I58" s="55">
        <f>[1]Магнитэнерго!I58+[1]Калмэнергосбыт!I58</f>
        <v>25236</v>
      </c>
      <c r="J58" s="55">
        <f>[1]Магнитэнерго!J58+[1]Калмэнергосбыт!J58</f>
        <v>23235</v>
      </c>
      <c r="K58" s="55">
        <f>[1]Магнитэнерго!K58+[1]Калмэнергосбыт!K58</f>
        <v>24787</v>
      </c>
      <c r="L58" s="55">
        <f>[1]Магнитэнерго!L58+[1]Калмэнергосбыт!L58</f>
        <v>23813</v>
      </c>
      <c r="M58" s="55">
        <f>[1]Магнитэнерго!M58+[1]Калмэнергосбыт!M58</f>
        <v>24221</v>
      </c>
      <c r="N58" s="56">
        <f>[1]Магнитэнерго!N58+[1]Калмэнергосбыт!N58</f>
        <v>24660</v>
      </c>
      <c r="O58" s="57"/>
      <c r="P58" s="57"/>
      <c r="Q58" s="57"/>
    </row>
    <row r="59" spans="1:17" x14ac:dyDescent="0.2">
      <c r="A59" s="58" t="s">
        <v>21</v>
      </c>
      <c r="B59" s="54">
        <f>[1]Магнитэнерго!B59+[1]Калмэнергосбыт!B59</f>
        <v>30097</v>
      </c>
      <c r="C59" s="55">
        <f>[1]Магнитэнерго!C59+[1]Калмэнергосбыт!C59</f>
        <v>29947</v>
      </c>
      <c r="D59" s="55">
        <f>[1]Магнитэнерго!D59+[1]Калмэнергосбыт!D59</f>
        <v>28401</v>
      </c>
      <c r="E59" s="55">
        <f>[1]Магнитэнерго!E59+[1]Калмэнергосбыт!E59</f>
        <v>26469</v>
      </c>
      <c r="F59" s="55">
        <f>[1]Магнитэнерго!F59+[1]Калмэнергосбыт!F59</f>
        <v>27253</v>
      </c>
      <c r="G59" s="55">
        <f>[1]Магнитэнерго!G59+[1]Калмэнергосбыт!G59</f>
        <v>26148</v>
      </c>
      <c r="H59" s="55">
        <f>[1]Магнитэнерго!H59+[1]Калмэнергосбыт!H59</f>
        <v>26845</v>
      </c>
      <c r="I59" s="55">
        <f>[1]Магнитэнерго!I59+[1]Калмэнергосбыт!I59</f>
        <v>25160</v>
      </c>
      <c r="J59" s="55">
        <f>[1]Магнитэнерго!J59+[1]Калмэнергосбыт!J59</f>
        <v>24290</v>
      </c>
      <c r="K59" s="55">
        <f>[1]Магнитэнерго!K59+[1]Калмэнергосбыт!K59</f>
        <v>24587</v>
      </c>
      <c r="L59" s="55">
        <f>[1]Магнитэнерго!L59+[1]Калмэнергосбыт!L59</f>
        <v>24107</v>
      </c>
      <c r="M59" s="55">
        <f>[1]Магнитэнерго!M59+[1]Калмэнергосбыт!M59</f>
        <v>23945</v>
      </c>
      <c r="N59" s="56">
        <f>[1]Магнитэнерго!N59+[1]Калмэнергосбыт!N59</f>
        <v>23851</v>
      </c>
      <c r="O59" s="57"/>
      <c r="P59" s="57"/>
      <c r="Q59" s="57"/>
    </row>
    <row r="60" spans="1:17" x14ac:dyDescent="0.2">
      <c r="A60" s="58" t="s">
        <v>22</v>
      </c>
      <c r="B60" s="54">
        <f>[1]Магнитэнерго!B60+[1]Калмэнергосбыт!B60</f>
        <v>29927</v>
      </c>
      <c r="C60" s="55">
        <f>[1]Магнитэнерго!C60+[1]Калмэнергосбыт!C60</f>
        <v>29095</v>
      </c>
      <c r="D60" s="55">
        <f>[1]Магнитэнерго!D60+[1]Калмэнергосбыт!D60</f>
        <v>28151</v>
      </c>
      <c r="E60" s="55">
        <f>[1]Магнитэнерго!E60+[1]Калмэнергосбыт!E60</f>
        <v>26024</v>
      </c>
      <c r="F60" s="55">
        <f>[1]Магнитэнерго!F60+[1]Калмэнергосбыт!F60</f>
        <v>26768</v>
      </c>
      <c r="G60" s="55">
        <f>[1]Магнитэнерго!G60+[1]Калмэнергосбыт!G60</f>
        <v>25626</v>
      </c>
      <c r="H60" s="55">
        <f>[1]Магнитэнерго!H60+[1]Калмэнергосбыт!H60</f>
        <v>26476</v>
      </c>
      <c r="I60" s="55">
        <f>[1]Магнитэнерго!I60+[1]Калмэнергосбыт!I60</f>
        <v>24781</v>
      </c>
      <c r="J60" s="55">
        <f>[1]Магнитэнерго!J60+[1]Калмэнергосбыт!J60</f>
        <v>24347</v>
      </c>
      <c r="K60" s="55">
        <f>[1]Магнитэнерго!K60+[1]Калмэнергосбыт!K60</f>
        <v>24125</v>
      </c>
      <c r="L60" s="55">
        <f>[1]Магнитэнерго!L60+[1]Калмэнергосбыт!L60</f>
        <v>24074</v>
      </c>
      <c r="M60" s="55">
        <f>[1]Магнитэнерго!M60+[1]Калмэнергосбыт!M60</f>
        <v>23550</v>
      </c>
      <c r="N60" s="56">
        <f>[1]Магнитэнерго!N60+[1]Калмэнергосбыт!N60</f>
        <v>24977</v>
      </c>
      <c r="O60" s="57"/>
      <c r="P60" s="57"/>
      <c r="Q60" s="57"/>
    </row>
    <row r="61" spans="1:17" x14ac:dyDescent="0.2">
      <c r="A61" s="58" t="s">
        <v>23</v>
      </c>
      <c r="B61" s="54">
        <f>[1]Магнитэнерго!B61+[1]Калмэнергосбыт!B61</f>
        <v>29840</v>
      </c>
      <c r="C61" s="55">
        <f>[1]Магнитэнерго!C61+[1]Калмэнергосбыт!C61</f>
        <v>28757</v>
      </c>
      <c r="D61" s="55">
        <f>[1]Магнитэнерго!D61+[1]Калмэнергосбыт!D61</f>
        <v>27814</v>
      </c>
      <c r="E61" s="55">
        <f>[1]Магнитэнерго!E61+[1]Калмэнергосбыт!E61</f>
        <v>25843</v>
      </c>
      <c r="F61" s="55">
        <f>[1]Магнитэнерго!F61+[1]Калмэнергосбыт!F61</f>
        <v>26286</v>
      </c>
      <c r="G61" s="55">
        <f>[1]Магнитэнерго!G61+[1]Калмэнергосбыт!G61</f>
        <v>25435</v>
      </c>
      <c r="H61" s="55">
        <f>[1]Магнитэнерго!H61+[1]Калмэнергосбыт!H61</f>
        <v>26332</v>
      </c>
      <c r="I61" s="55">
        <f>[1]Магнитэнерго!I61+[1]Калмэнергосбыт!I61</f>
        <v>24427</v>
      </c>
      <c r="J61" s="55">
        <f>[1]Магнитэнерго!J61+[1]Калмэнергосбыт!J61</f>
        <v>24319</v>
      </c>
      <c r="K61" s="55">
        <f>[1]Магнитэнерго!K61+[1]Калмэнергосбыт!K61</f>
        <v>23798</v>
      </c>
      <c r="L61" s="55">
        <f>[1]Магнитэнерго!L61+[1]Калмэнергосбыт!L61</f>
        <v>24044</v>
      </c>
      <c r="M61" s="55">
        <f>[1]Магнитэнерго!M61+[1]Калмэнергосбыт!M61</f>
        <v>23344</v>
      </c>
      <c r="N61" s="56">
        <f>[1]Магнитэнерго!N61+[1]Калмэнергосбыт!N61</f>
        <v>24578</v>
      </c>
      <c r="O61" s="57"/>
      <c r="P61" s="57"/>
      <c r="Q61" s="57"/>
    </row>
    <row r="62" spans="1:17" x14ac:dyDescent="0.2">
      <c r="A62" s="58" t="s">
        <v>24</v>
      </c>
      <c r="B62" s="54">
        <f>[1]Магнитэнерго!B62+[1]Калмэнергосбыт!B62</f>
        <v>29806</v>
      </c>
      <c r="C62" s="55">
        <f>[1]Магнитэнерго!C62+[1]Калмэнергосбыт!C62</f>
        <v>28611</v>
      </c>
      <c r="D62" s="55">
        <f>[1]Магнитэнерго!D62+[1]Калмэнергосбыт!D62</f>
        <v>27740</v>
      </c>
      <c r="E62" s="55">
        <f>[1]Магнитэнерго!E62+[1]Калмэнергосбыт!E62</f>
        <v>25777</v>
      </c>
      <c r="F62" s="55">
        <f>[1]Магнитэнерго!F62+[1]Калмэнергосбыт!F62</f>
        <v>26299</v>
      </c>
      <c r="G62" s="55">
        <f>[1]Магнитэнерго!G62+[1]Калмэнергосбыт!G62</f>
        <v>25303</v>
      </c>
      <c r="H62" s="55">
        <f>[1]Магнитэнерго!H62+[1]Калмэнергосбыт!H62</f>
        <v>26291</v>
      </c>
      <c r="I62" s="55">
        <f>[1]Магнитэнерго!I62+[1]Калмэнергосбыт!I62</f>
        <v>24358</v>
      </c>
      <c r="J62" s="55">
        <f>[1]Магнитэнерго!J62+[1]Калмэнергосбыт!J62</f>
        <v>24539</v>
      </c>
      <c r="K62" s="55">
        <f>[1]Магнитэнерго!K62+[1]Калмэнергосбыт!K62</f>
        <v>23693</v>
      </c>
      <c r="L62" s="55">
        <f>[1]Магнитэнерго!L62+[1]Калмэнергосбыт!L62</f>
        <v>24257</v>
      </c>
      <c r="M62" s="55">
        <f>[1]Магнитэнерго!M62+[1]Калмэнергосбыт!M62</f>
        <v>23687</v>
      </c>
      <c r="N62" s="56">
        <f>[1]Магнитэнерго!N62+[1]Калмэнергосбыт!N62</f>
        <v>24353</v>
      </c>
      <c r="O62" s="57"/>
      <c r="P62" s="57"/>
      <c r="Q62" s="57"/>
    </row>
    <row r="63" spans="1:17" x14ac:dyDescent="0.2">
      <c r="A63" s="58" t="s">
        <v>25</v>
      </c>
      <c r="B63" s="54">
        <f>[1]Магнитэнерго!B63+[1]Калмэнергосбыт!B63</f>
        <v>30081</v>
      </c>
      <c r="C63" s="55">
        <f>[1]Магнитэнерго!C63+[1]Калмэнергосбыт!C63</f>
        <v>28687</v>
      </c>
      <c r="D63" s="55">
        <f>[1]Магнитэнерго!D63+[1]Калмэнергосбыт!D63</f>
        <v>27693</v>
      </c>
      <c r="E63" s="55">
        <f>[1]Магнитэнерго!E63+[1]Калмэнергосбыт!E63</f>
        <v>25995</v>
      </c>
      <c r="F63" s="55">
        <f>[1]Магнитэнерго!F63+[1]Калмэнергосбыт!F63</f>
        <v>26428</v>
      </c>
      <c r="G63" s="55">
        <f>[1]Магнитэнерго!G63+[1]Калмэнергосбыт!G63</f>
        <v>25555</v>
      </c>
      <c r="H63" s="55">
        <f>[1]Магнитэнерго!H63+[1]Калмэнергосбыт!H63</f>
        <v>25987</v>
      </c>
      <c r="I63" s="55">
        <f>[1]Магнитэнерго!I63+[1]Калмэнергосбыт!I63</f>
        <v>25103</v>
      </c>
      <c r="J63" s="55">
        <f>[1]Магнитэнерго!J63+[1]Калмэнергосбыт!J63</f>
        <v>25216</v>
      </c>
      <c r="K63" s="55">
        <f>[1]Магнитэнерго!K63+[1]Калмэнергосбыт!K63</f>
        <v>24100</v>
      </c>
      <c r="L63" s="55">
        <f>[1]Магнитэнерго!L63+[1]Калмэнергосбыт!L63</f>
        <v>24312</v>
      </c>
      <c r="M63" s="55">
        <f>[1]Магнитэнерго!M63+[1]Калмэнергосбыт!M63</f>
        <v>24260</v>
      </c>
      <c r="N63" s="56">
        <f>[1]Магнитэнерго!N63+[1]Калмэнергосбыт!N63</f>
        <v>24373</v>
      </c>
      <c r="O63" s="57"/>
      <c r="P63" s="57"/>
      <c r="Q63" s="57"/>
    </row>
    <row r="64" spans="1:17" x14ac:dyDescent="0.2">
      <c r="A64" s="58" t="s">
        <v>26</v>
      </c>
      <c r="B64" s="54">
        <f>[1]Магнитэнерго!B64+[1]Калмэнергосбыт!B64</f>
        <v>31105</v>
      </c>
      <c r="C64" s="55">
        <f>[1]Магнитэнерго!C64+[1]Калмэнергосбыт!C64</f>
        <v>29875</v>
      </c>
      <c r="D64" s="55">
        <f>[1]Магнитэнерго!D64+[1]Калмэнергосбыт!D64</f>
        <v>28951</v>
      </c>
      <c r="E64" s="55">
        <f>[1]Магнитэнерго!E64+[1]Калмэнергосбыт!E64</f>
        <v>27336</v>
      </c>
      <c r="F64" s="55">
        <f>[1]Магнитэнерго!F64+[1]Калмэнергосбыт!F64</f>
        <v>27800</v>
      </c>
      <c r="G64" s="55">
        <f>[1]Магнитэнерго!G64+[1]Калмэнергосбыт!G64</f>
        <v>26815</v>
      </c>
      <c r="H64" s="55">
        <f>[1]Магнитэнерго!H64+[1]Калмэнергосбыт!H64</f>
        <v>27212</v>
      </c>
      <c r="I64" s="55">
        <f>[1]Магнитэнерго!I64+[1]Калмэнергосбыт!I64</f>
        <v>26700</v>
      </c>
      <c r="J64" s="55">
        <f>[1]Магнитэнерго!J64+[1]Калмэнергосбыт!J64</f>
        <v>26280</v>
      </c>
      <c r="K64" s="55">
        <f>[1]Магнитэнерго!K64+[1]Калмэнергосбыт!K64</f>
        <v>25350</v>
      </c>
      <c r="L64" s="55">
        <f>[1]Магнитэнерго!L64+[1]Калмэнергосбыт!L64</f>
        <v>25108</v>
      </c>
      <c r="M64" s="55">
        <f>[1]Магнитэнерго!M64+[1]Калмэнергосбыт!M64</f>
        <v>25473</v>
      </c>
      <c r="N64" s="56">
        <f>[1]Магнитэнерго!N64+[1]Калмэнергосбыт!N64</f>
        <v>24875</v>
      </c>
      <c r="O64" s="57"/>
      <c r="P64" s="57"/>
      <c r="Q64" s="57"/>
    </row>
    <row r="65" spans="1:17" x14ac:dyDescent="0.2">
      <c r="A65" s="58" t="s">
        <v>27</v>
      </c>
      <c r="B65" s="54">
        <f>[1]Магнитэнерго!B65+[1]Калмэнергосбыт!B65</f>
        <v>32831</v>
      </c>
      <c r="C65" s="55">
        <f>[1]Магнитэнерго!C65+[1]Калмэнергосбыт!C65</f>
        <v>32307</v>
      </c>
      <c r="D65" s="55">
        <f>[1]Магнитэнерго!D65+[1]Калмэнергосбыт!D65</f>
        <v>31167</v>
      </c>
      <c r="E65" s="55">
        <f>[1]Магнитэнерго!E65+[1]Калмэнергосбыт!E65</f>
        <v>30347</v>
      </c>
      <c r="F65" s="55">
        <f>[1]Магнитэнерго!F65+[1]Калмэнергосбыт!F65</f>
        <v>30252</v>
      </c>
      <c r="G65" s="55">
        <f>[1]Магнитэнерго!G65+[1]Калмэнергосбыт!G65</f>
        <v>29530</v>
      </c>
      <c r="H65" s="55">
        <f>[1]Магнитэнерго!H65+[1]Калмэнергосбыт!H65</f>
        <v>29209</v>
      </c>
      <c r="I65" s="55">
        <f>[1]Магнитэнерго!I65+[1]Калмэнергосбыт!I65</f>
        <v>28429</v>
      </c>
      <c r="J65" s="55">
        <f>[1]Магнитэнерго!J65+[1]Калмэнергосбыт!J65</f>
        <v>28343</v>
      </c>
      <c r="K65" s="55">
        <f>[1]Магнитэнерго!K65+[1]Калмэнергосбыт!K65</f>
        <v>27583</v>
      </c>
      <c r="L65" s="55">
        <f>[1]Магнитэнерго!L65+[1]Калмэнергосбыт!L65</f>
        <v>27785</v>
      </c>
      <c r="M65" s="55">
        <f>[1]Магнитэнерго!M65+[1]Калмэнергосбыт!M65</f>
        <v>27617</v>
      </c>
      <c r="N65" s="56">
        <f>[1]Магнитэнерго!N65+[1]Калмэнергосбыт!N65</f>
        <v>27546</v>
      </c>
      <c r="O65" s="57"/>
      <c r="P65" s="57"/>
      <c r="Q65" s="57"/>
    </row>
    <row r="66" spans="1:17" x14ac:dyDescent="0.2">
      <c r="A66" s="58" t="s">
        <v>28</v>
      </c>
      <c r="B66" s="54">
        <f>[1]Магнитэнерго!B66+[1]Калмэнергосбыт!B66</f>
        <v>32756</v>
      </c>
      <c r="C66" s="55">
        <f>[1]Магнитэнерго!C66+[1]Калмэнергосбыт!C66</f>
        <v>32194</v>
      </c>
      <c r="D66" s="55">
        <f>[1]Магнитэнерго!D66+[1]Калмэнергосбыт!D66</f>
        <v>31480</v>
      </c>
      <c r="E66" s="55">
        <f>[1]Магнитэнерго!E66+[1]Калмэнергосбыт!E66</f>
        <v>30612</v>
      </c>
      <c r="F66" s="55">
        <f>[1]Магнитэнерго!F66+[1]Калмэнергосбыт!F66</f>
        <v>30393</v>
      </c>
      <c r="G66" s="55">
        <f>[1]Магнитэнерго!G66+[1]Калмэнергосбыт!G66</f>
        <v>29712</v>
      </c>
      <c r="H66" s="55">
        <f>[1]Магнитэнерго!H66+[1]Калмэнергосбыт!H66</f>
        <v>29233</v>
      </c>
      <c r="I66" s="55">
        <f>[1]Магнитэнерго!I66+[1]Калмэнергосбыт!I66</f>
        <v>28510</v>
      </c>
      <c r="J66" s="55">
        <f>[1]Магнитэнерго!J66+[1]Калмэнергосбыт!J66</f>
        <v>28181</v>
      </c>
      <c r="K66" s="55">
        <f>[1]Магнитэнерго!K66+[1]Калмэнергосбыт!K66</f>
        <v>27581</v>
      </c>
      <c r="L66" s="55">
        <f>[1]Магнитэнерго!L66+[1]Калмэнергосбыт!L66</f>
        <v>28253</v>
      </c>
      <c r="M66" s="55">
        <f>[1]Магнитэнерго!M66+[1]Калмэнергосбыт!M66</f>
        <v>28239</v>
      </c>
      <c r="N66" s="56">
        <f>[1]Магнитэнерго!N66+[1]Калмэнергосбыт!N66</f>
        <v>28604</v>
      </c>
      <c r="O66" s="57"/>
      <c r="P66" s="57"/>
      <c r="Q66" s="57"/>
    </row>
    <row r="67" spans="1:17" x14ac:dyDescent="0.2">
      <c r="A67" s="58" t="s">
        <v>29</v>
      </c>
      <c r="B67" s="54">
        <f>[1]Магнитэнерго!B67+[1]Калмэнергосбыт!B67</f>
        <v>32049</v>
      </c>
      <c r="C67" s="55">
        <f>[1]Магнитэнерго!C67+[1]Калмэнергосбыт!C67</f>
        <v>31536</v>
      </c>
      <c r="D67" s="55">
        <f>[1]Магнитэнерго!D67+[1]Калмэнергосбыт!D67</f>
        <v>30826</v>
      </c>
      <c r="E67" s="55">
        <f>[1]Магнитэнерго!E67+[1]Калмэнергосбыт!E67</f>
        <v>30343</v>
      </c>
      <c r="F67" s="55">
        <f>[1]Магнитэнерго!F67+[1]Калмэнергосбыт!F67</f>
        <v>29725</v>
      </c>
      <c r="G67" s="55">
        <f>[1]Магнитэнерго!G67+[1]Калмэнергосбыт!G67</f>
        <v>29164</v>
      </c>
      <c r="H67" s="55">
        <f>[1]Магнитэнерго!H67+[1]Калмэнергосбыт!H67</f>
        <v>28617</v>
      </c>
      <c r="I67" s="55">
        <f>[1]Магнитэнерго!I67+[1]Калмэнергосбыт!I67</f>
        <v>28179</v>
      </c>
      <c r="J67" s="55">
        <f>[1]Магнитэнерго!J67+[1]Калмэнергосбыт!J67</f>
        <v>27619</v>
      </c>
      <c r="K67" s="55">
        <f>[1]Магнитэнерго!K67+[1]Калмэнергосбыт!K67</f>
        <v>27217</v>
      </c>
      <c r="L67" s="55">
        <f>[1]Магнитэнерго!L67+[1]Калмэнергосбыт!L67</f>
        <v>27878</v>
      </c>
      <c r="M67" s="55">
        <f>[1]Магнитэнерго!M67+[1]Калмэнергосбыт!M67</f>
        <v>27745</v>
      </c>
      <c r="N67" s="56">
        <f>[1]Магнитэнерго!N67+[1]Калмэнергосбыт!N67</f>
        <v>28121</v>
      </c>
      <c r="O67" s="57"/>
      <c r="P67" s="57"/>
      <c r="Q67" s="57"/>
    </row>
    <row r="68" spans="1:17" x14ac:dyDescent="0.2">
      <c r="A68" s="58" t="s">
        <v>30</v>
      </c>
      <c r="B68" s="54">
        <f>[1]Магнитэнерго!B68+[1]Калмэнергосбыт!B68</f>
        <v>30811</v>
      </c>
      <c r="C68" s="55">
        <f>[1]Магнитэнерго!C68+[1]Калмэнергосбыт!C68</f>
        <v>30429</v>
      </c>
      <c r="D68" s="55">
        <f>[1]Магнитэнерго!D68+[1]Калмэнергосбыт!D68</f>
        <v>29676</v>
      </c>
      <c r="E68" s="55">
        <f>[1]Магнитэнерго!E68+[1]Калмэнергосбыт!E68</f>
        <v>29078</v>
      </c>
      <c r="F68" s="55">
        <f>[1]Магнитэнерго!F68+[1]Калмэнергосбыт!F68</f>
        <v>28401</v>
      </c>
      <c r="G68" s="55">
        <f>[1]Магнитэнерго!G68+[1]Калмэнергосбыт!G68</f>
        <v>27825</v>
      </c>
      <c r="H68" s="55">
        <f>[1]Магнитэнерго!H68+[1]Калмэнергосбыт!H68</f>
        <v>27389</v>
      </c>
      <c r="I68" s="55">
        <f>[1]Магнитэнерго!I68+[1]Калмэнергосбыт!I68</f>
        <v>26641</v>
      </c>
      <c r="J68" s="55">
        <f>[1]Магнитэнерго!J68+[1]Калмэнергосбыт!J68</f>
        <v>26630</v>
      </c>
      <c r="K68" s="55">
        <f>[1]Магнитэнерго!K68+[1]Калмэнергосбыт!K68</f>
        <v>26234</v>
      </c>
      <c r="L68" s="55">
        <f>[1]Магнитэнерго!L68+[1]Калмэнергосбыт!L68</f>
        <v>26953</v>
      </c>
      <c r="M68" s="55">
        <f>[1]Магнитэнерго!M68+[1]Калмэнергосбыт!M68</f>
        <v>26489</v>
      </c>
      <c r="N68" s="56">
        <f>[1]Магнитэнерго!N68+[1]Калмэнергосбыт!N68</f>
        <v>26775</v>
      </c>
      <c r="O68" s="57"/>
      <c r="P68" s="57"/>
      <c r="Q68" s="57"/>
    </row>
    <row r="69" spans="1:17" x14ac:dyDescent="0.2">
      <c r="A69" s="58" t="s">
        <v>31</v>
      </c>
      <c r="B69" s="54">
        <f>[1]Магнитэнерго!B69+[1]Калмэнергосбыт!B69</f>
        <v>28602</v>
      </c>
      <c r="C69" s="55">
        <f>[1]Магнитэнерго!C69+[1]Калмэнергосбыт!C69</f>
        <v>28670</v>
      </c>
      <c r="D69" s="55">
        <f>[1]Магнитэнерго!D69+[1]Калмэнергосбыт!D69</f>
        <v>28102</v>
      </c>
      <c r="E69" s="55">
        <f>[1]Магнитэнерго!E69+[1]Калмэнергосбыт!E69</f>
        <v>27125</v>
      </c>
      <c r="F69" s="55">
        <f>[1]Магнитэнерго!F69+[1]Калмэнергосбыт!F69</f>
        <v>26115</v>
      </c>
      <c r="G69" s="55">
        <f>[1]Магнитэнерго!G69+[1]Калмэнергосбыт!G69</f>
        <v>25800</v>
      </c>
      <c r="H69" s="55">
        <f>[1]Магнитэнерго!H69+[1]Калмэнергосбыт!H69</f>
        <v>25670</v>
      </c>
      <c r="I69" s="55">
        <f>[1]Магнитэнерго!I69+[1]Калмэнергосбыт!I69</f>
        <v>25581</v>
      </c>
      <c r="J69" s="55">
        <f>[1]Магнитэнерго!J69+[1]Калмэнергосбыт!J69</f>
        <v>25048</v>
      </c>
      <c r="K69" s="55">
        <f>[1]Магнитэнерго!K69+[1]Калмэнергосбыт!K69</f>
        <v>24807</v>
      </c>
      <c r="L69" s="55">
        <f>[1]Магнитэнерго!L69+[1]Калмэнергосбыт!L69</f>
        <v>25438</v>
      </c>
      <c r="M69" s="55">
        <f>[1]Магнитэнерго!M69+[1]Калмэнергосбыт!M69</f>
        <v>24705</v>
      </c>
      <c r="N69" s="56">
        <f>[1]Магнитэнерго!N69+[1]Калмэнергосбыт!N69</f>
        <v>24724</v>
      </c>
      <c r="O69" s="57"/>
      <c r="P69" s="57"/>
      <c r="Q69" s="57"/>
    </row>
    <row r="70" spans="1:17" ht="13.5" thickBot="1" x14ac:dyDescent="0.25">
      <c r="A70" s="59" t="s">
        <v>32</v>
      </c>
      <c r="B70" s="54">
        <f>[1]Магнитэнерго!B70+[1]Калмэнергосбыт!B70</f>
        <v>26443</v>
      </c>
      <c r="C70" s="55">
        <f>[1]Магнитэнерго!C70+[1]Калмэнергосбыт!C70</f>
        <v>26581</v>
      </c>
      <c r="D70" s="55">
        <f>[1]Магнитэнерго!D70+[1]Калмэнергосбыт!D70</f>
        <v>26025</v>
      </c>
      <c r="E70" s="55">
        <f>[1]Магнитэнерго!E70+[1]Калмэнергосбыт!E70</f>
        <v>24672</v>
      </c>
      <c r="F70" s="55">
        <f>[1]Магнитэнерго!F70+[1]Калмэнергосбыт!F70</f>
        <v>24020</v>
      </c>
      <c r="G70" s="55">
        <f>[1]Магнитэнерго!G70+[1]Калмэнергосбыт!G70</f>
        <v>23794</v>
      </c>
      <c r="H70" s="55">
        <f>[1]Магнитэнерго!H70+[1]Калмэнергосбыт!H70</f>
        <v>23829</v>
      </c>
      <c r="I70" s="55">
        <f>[1]Магнитэнерго!I70+[1]Калмэнергосбыт!I70</f>
        <v>23882</v>
      </c>
      <c r="J70" s="55">
        <f>[1]Магнитэнерго!J70+[1]Калмэнергосбыт!J70</f>
        <v>23414</v>
      </c>
      <c r="K70" s="55">
        <f>[1]Магнитэнерго!K70+[1]Калмэнергосбыт!K70</f>
        <v>22882</v>
      </c>
      <c r="L70" s="55">
        <f>[1]Магнитэнерго!L70+[1]Калмэнергосбыт!L70</f>
        <v>23527</v>
      </c>
      <c r="M70" s="55">
        <f>[1]Магнитэнерго!M70+[1]Калмэнергосбыт!M70</f>
        <v>22616</v>
      </c>
      <c r="N70" s="56">
        <f>[1]Магнитэнерго!N70+[1]Калмэнергосбыт!N70</f>
        <v>22503</v>
      </c>
      <c r="O70" s="57"/>
      <c r="P70" s="57"/>
      <c r="Q70" s="57"/>
    </row>
    <row r="71" spans="1:17" ht="13.5" thickBot="1" x14ac:dyDescent="0.25">
      <c r="A71" s="40" t="s">
        <v>33</v>
      </c>
      <c r="B71" s="41">
        <f t="shared" ref="B71:N71" si="3">SUM(B47:B70)</f>
        <v>662022</v>
      </c>
      <c r="C71" s="42">
        <f t="shared" si="3"/>
        <v>657703</v>
      </c>
      <c r="D71" s="42">
        <f t="shared" si="3"/>
        <v>633152</v>
      </c>
      <c r="E71" s="42">
        <f t="shared" si="3"/>
        <v>602336</v>
      </c>
      <c r="F71" s="42">
        <f t="shared" si="3"/>
        <v>609055</v>
      </c>
      <c r="G71" s="60">
        <f t="shared" si="3"/>
        <v>590348</v>
      </c>
      <c r="H71" s="61">
        <f t="shared" si="3"/>
        <v>592639</v>
      </c>
      <c r="I71" s="61">
        <f t="shared" si="3"/>
        <v>560966</v>
      </c>
      <c r="J71" s="61">
        <f t="shared" si="3"/>
        <v>548949</v>
      </c>
      <c r="K71" s="61">
        <f t="shared" si="3"/>
        <v>546317</v>
      </c>
      <c r="L71" s="61">
        <f t="shared" si="3"/>
        <v>534471</v>
      </c>
      <c r="M71" s="61">
        <f t="shared" si="3"/>
        <v>547275</v>
      </c>
      <c r="N71" s="62">
        <f t="shared" si="3"/>
        <v>562467</v>
      </c>
      <c r="O71" s="63"/>
      <c r="P71" s="63"/>
      <c r="Q71" s="63"/>
    </row>
    <row r="72" spans="1:17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O72" s="64"/>
      <c r="P72" s="64"/>
      <c r="Q72" s="64"/>
    </row>
    <row r="73" spans="1:17" s="29" customFormat="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52"/>
    </row>
    <row r="74" spans="1:17" s="29" customFormat="1" x14ac:dyDescent="0.2">
      <c r="A74" s="65" t="s">
        <v>34</v>
      </c>
      <c r="B74" s="66">
        <f>B36+C36+D36+E36+F36+G36+H36+I36+J36+K36+L36+M36+N36+O36+P36+B71+C71+D71+E71+F71+G71+H71+I71+J71+K71+L71+M71+N71+O71+P71+Q71</f>
        <v>17408216</v>
      </c>
      <c r="C74" s="66"/>
      <c r="D74" s="67" t="s">
        <v>35</v>
      </c>
      <c r="E74" s="44"/>
      <c r="F74" s="44"/>
      <c r="G74" s="44"/>
      <c r="H74" s="44"/>
      <c r="I74" s="44"/>
      <c r="J74" s="44"/>
      <c r="K74" s="52"/>
    </row>
    <row r="75" spans="1:17" s="29" customFormat="1" x14ac:dyDescent="0.2">
      <c r="A75" s="65"/>
      <c r="B75" s="68"/>
      <c r="C75" s="69"/>
      <c r="D75" s="67"/>
      <c r="E75" s="44"/>
      <c r="F75" s="44"/>
      <c r="G75" s="44"/>
      <c r="H75" s="44"/>
      <c r="I75" s="44"/>
      <c r="J75" s="44"/>
      <c r="K75" s="52"/>
    </row>
    <row r="76" spans="1:17" s="64" customFormat="1" x14ac:dyDescent="0.2">
      <c r="A76" s="70"/>
      <c r="B76" s="71"/>
      <c r="C76" s="72"/>
      <c r="D76" s="71"/>
      <c r="E76" s="71"/>
      <c r="F76" s="71"/>
      <c r="G76" s="70"/>
      <c r="H76" s="71"/>
      <c r="J76" s="72"/>
      <c r="K76" s="71"/>
      <c r="M76" s="73"/>
    </row>
    <row r="77" spans="1:17" s="64" customFormat="1" x14ac:dyDescent="0.2">
      <c r="A77" s="70"/>
      <c r="B77" s="71"/>
      <c r="C77" s="74"/>
      <c r="D77" s="71"/>
      <c r="E77" s="71"/>
      <c r="F77" s="71"/>
      <c r="G77" s="70"/>
      <c r="H77" s="71"/>
      <c r="J77" s="72"/>
      <c r="K77" s="71"/>
    </row>
    <row r="78" spans="1:17" s="64" customFormat="1" x14ac:dyDescent="0.2">
      <c r="A78" s="75"/>
      <c r="B78" s="71"/>
      <c r="C78" s="76"/>
      <c r="D78" s="77"/>
      <c r="E78" s="75"/>
      <c r="F78" s="76"/>
      <c r="G78" s="75"/>
      <c r="H78" s="71"/>
      <c r="I78" s="71"/>
      <c r="J78" s="75"/>
      <c r="K78" s="77"/>
    </row>
    <row r="79" spans="1:17" s="64" customFormat="1" x14ac:dyDescent="0.2">
      <c r="A79" s="71"/>
      <c r="B79" s="71"/>
      <c r="D79" s="77"/>
      <c r="E79" s="71"/>
      <c r="G79" s="71"/>
      <c r="H79" s="71"/>
      <c r="I79" s="71"/>
      <c r="J79" s="71"/>
      <c r="K79" s="77"/>
    </row>
    <row r="80" spans="1:17" s="64" customFormat="1" x14ac:dyDescent="0.2"/>
    <row r="81" spans="1:11" s="64" customFormat="1" x14ac:dyDescent="0.2">
      <c r="B81" s="78"/>
    </row>
    <row r="82" spans="1:11" s="64" customFormat="1" x14ac:dyDescent="0.2"/>
    <row r="83" spans="1:11" x14ac:dyDescent="0.2">
      <c r="A83" s="45"/>
      <c r="B83" s="3"/>
      <c r="C83" s="3"/>
      <c r="D83" s="3"/>
      <c r="E83" s="3"/>
      <c r="F83" s="3"/>
      <c r="G83" s="3"/>
      <c r="H83" s="3"/>
      <c r="I83" s="3"/>
      <c r="J83" s="3"/>
      <c r="K83" s="45"/>
    </row>
  </sheetData>
  <mergeCells count="8">
    <mergeCell ref="B74:C74"/>
    <mergeCell ref="A1:K1"/>
    <mergeCell ref="C4:D4"/>
    <mergeCell ref="C5:K6"/>
    <mergeCell ref="A10:A11"/>
    <mergeCell ref="B10:P10"/>
    <mergeCell ref="A45:A46"/>
    <mergeCell ref="B45:N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ПАО МРСК Юга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Alyaev Dolgan Sanalovich</dc:creator>
  <cp:lastModifiedBy>Alyaev Dolgan Sanalovich</cp:lastModifiedBy>
  <dcterms:created xsi:type="dcterms:W3CDTF">2017-03-20T10:06:17Z</dcterms:created>
  <dcterms:modified xsi:type="dcterms:W3CDTF">2017-03-20T10:12:03Z</dcterms:modified>
</cp:coreProperties>
</file>